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 день" r:id="rId1" sheetId="1" state="visible"/>
    <sheet name="2 день" r:id="rId2" sheetId="2" state="visible"/>
    <sheet name="3 день" r:id="rId3" sheetId="3" state="visible"/>
    <sheet name="4 день" r:id="rId4" sheetId="4" state="visible"/>
    <sheet name="5 день" r:id="rId5" sheetId="5" state="visible"/>
    <sheet name="6 день" r:id="rId6" sheetId="6" state="visible"/>
    <sheet name="7 день" r:id="rId7" sheetId="7" state="visible"/>
    <sheet name="8 день" r:id="rId8" sheetId="8" state="visible"/>
    <sheet name="9 день" r:id="rId9" sheetId="9" state="visible"/>
    <sheet name="10 день" r:id="rId10" sheetId="10" state="visible"/>
    <sheet name="11 день" r:id="rId11" sheetId="11" state="visible"/>
    <sheet name="12 день" r:id="rId12" sheetId="12" state="visible"/>
    <sheet name="Лист3" r:id="rId13" sheetId="13" state="visible"/>
    <sheet name="Лист4" r:id="rId14" sheetId="14" state="visible"/>
  </sheets>
  <definedNames>
    <definedName hidden="false" localSheetId="1" name="_xlnm.Print_Area">'2 день'!$A$1:$P$25</definedName>
    <definedName hidden="false" localSheetId="2" name="_xlnm.Print_Area">'3 день'!$A$1:$P$25</definedName>
    <definedName hidden="false" localSheetId="3" name="_xlnm.Print_Area">'4 день'!$A$1:$P$26</definedName>
    <definedName hidden="false" localSheetId="4" name="_xlnm.Print_Area">'5 день'!$A$1:$P$24</definedName>
    <definedName hidden="false" localSheetId="5" name="_xlnm.Print_Area">'6 день'!$A$1:$P$15</definedName>
    <definedName hidden="false" localSheetId="6" name="_xlnm.Print_Area">'7 день'!$A$1:$P$25</definedName>
    <definedName hidden="false" localSheetId="7" name="_xlnm.Print_Area">'8 день'!$A$1:$P$25</definedName>
    <definedName hidden="false" localSheetId="9" name="_xlnm.Print_Area">'10 день'!$A$1:$P$26</definedName>
    <definedName hidden="false" localSheetId="10" name="_xlnm.Print_Area">'11 день'!$A$1:$P$25</definedName>
    <definedName hidden="false" localSheetId="11" name="_xlnm.Print_Area">'12 день'!$A$1:$P$15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<sst xmlns="http://schemas.openxmlformats.org/spreadsheetml/2006/main" xmlns:a="http://schemas.openxmlformats.org/drawingml/2006/main" xmlns:a15="http://schemas.microsoft.com/office/drawing/2012/main" xmlns:asvg="http://schemas.microsoft.com/office/drawing/2016/SVG/main" xmlns:c="http://schemas.openxmlformats.org/drawingml/2006/chart" xmlns:co="http://ncloudtech.com" xmlns:co-ooxml="http://ncloudtech.com/ooxml" xmlns:m="http://schemas.openxmlformats.org/officeDocument/2006/math" xmlns:mc="http://schemas.openxmlformats.org/markup-compatibility/2006" xmlns:o="urn:schemas-microsoft-com:office:office" xmlns:p="http://schemas.openxmlformats.org/presentationml/2006/main" xmlns:pic="http://schemas.openxmlformats.org/drawingml/2006/picture" xmlns:r="http://schemas.openxmlformats.org/officeDocument/2006/relationships" xmlns:s="http://schemas.openxmlformats.org/officeDocument/2006/sharedTypes" xmlns:sl="http://schemas.openxmlformats.org/schemaLibrary/2006/main" xmlns:v="urn:schemas-microsoft-com:vml" xmlns:w="http://schemas.openxmlformats.org/wordprocessingml/2006/main" xmlns:w10="urn:schemas-microsoft-com:office:word" xmlns:w14="http://schemas.microsoft.com/office/word/2010/wordml" xmlns:w15="http://schemas.microsoft.com/office/word/2012/wordml" xmlns:wp="http://schemas.openxmlformats.org/drawingml/2006/wordprocessingDrawing" xmlns:wpg="http://schemas.microsoft.com/office/word/2010/wordprocessingGroup" xmlns:wps="http://schemas.microsoft.com/office/word/2010/wordprocessingShape" xmlns:x="urn:schemas-microsoft-com:office:excel" xmlns:x14="http://schemas.microsoft.com/office/spreadsheetml/2009/9/main" xmlns:xdr="http://schemas.openxmlformats.org/drawingml/2006/spreadsheetDrawing" xmlns:xm="http://schemas.microsoft.com/office/excel/2006/main" mc:Ignorable="co co-ooxml w14 x14 w15">
  <si>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День: </t>
    </r>
    <r>
      <rPr>
        <rFont val="Times New Roman"/>
        <b val="false"/>
        <sz val="12"/>
      </rPr>
      <t>1</t>
    </r>
  </si>
  <si>
    <r>
      <t xml:space="preserve">Неделя: </t>
    </r>
    <r>
      <rPr>
        <rFont val="Times New Roman"/>
        <b val="false"/>
        <sz val="12"/>
      </rPr>
      <t>первая</t>
    </r>
  </si>
  <si>
    <r>
      <t xml:space="preserve">Сезон: </t>
    </r>
    <r>
      <rPr>
        <rFont val="Times New Roman"/>
        <b val="false"/>
        <sz val="12"/>
      </rPr>
      <t>осень-зима</t>
    </r>
  </si>
  <si>
    <r>
      <t xml:space="preserve">Возрастная категория: </t>
    </r>
    <r>
      <rPr>
        <rFont val="Times New Roman"/>
        <b val="false"/>
        <sz val="12"/>
      </rPr>
      <t>с 12 лет и старше</t>
    </r>
  </si>
  <si>
    <t xml:space="preserve">          </t>
  </si>
  <si>
    <t>Технологическая и нормативная документация</t>
  </si>
  <si>
    <t>№ ТК</t>
  </si>
  <si>
    <t>Прием пищи, наименование блюда</t>
  </si>
  <si>
    <t>Масса порции,          г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</si>
  <si>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</si>
  <si>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</si>
  <si>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</si>
  <si>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</si>
  <si>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</si>
  <si>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</si>
  <si>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</si>
  <si>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r>
      <t xml:space="preserve">В </t>
    </r>
    <r>
      <rPr>
        <rFont val="Times New Roman"/>
        <b val="true"/>
        <color rgb="000000" tint="0"/>
        <sz val="12"/>
        <vertAlign val="subscript"/>
      </rPr>
      <t>1</t>
    </r>
  </si>
  <si>
    <t>C</t>
  </si>
  <si>
    <t>A</t>
  </si>
  <si>
    <t>E</t>
  </si>
  <si>
    <t>Са</t>
  </si>
  <si>
    <t>P</t>
  </si>
  <si>
    <t>Mg</t>
  </si>
  <si>
    <t>Fe</t>
  </si>
  <si>
    <t>ЗАВТРАК</t>
  </si>
  <si>
    <t>Пермь, 2018 г</t>
  </si>
  <si>
    <t>Салат из моркови и яблок</t>
  </si>
  <si>
    <t>Каша манная молочная жидкая</t>
  </si>
  <si>
    <t>Какао с молоком</t>
  </si>
  <si>
    <t>Хлеб пшеничный</t>
  </si>
  <si>
    <t>Апельсин</t>
  </si>
  <si>
    <t>ИТОГО ЗАВТРАК</t>
  </si>
  <si>
    <t>ОБЕД</t>
  </si>
  <si>
    <t>Салат витаминный</t>
  </si>
  <si>
    <t xml:space="preserve">Суп-лапша домашняя </t>
  </si>
  <si>
    <t>Тефтели из говядины с рисом - "ежики"</t>
  </si>
  <si>
    <t>Пюре из гороха с маслом</t>
  </si>
  <si>
    <t>Компот из смеси сухофруктов</t>
  </si>
  <si>
    <t>Хлеб ржаной (ржано-пшеничный)</t>
  </si>
  <si>
    <t>ИТОГО ОБЕД</t>
  </si>
  <si>
    <t>ИТОГО ЗА ДЕНЬ</t>
  </si>
  <si>
    <r>
      <t xml:space="preserve">День: </t>
    </r>
    <r>
      <rPr>
        <rFont val="Times New Roman"/>
        <b val="false"/>
        <sz val="12"/>
      </rPr>
      <t>2</t>
    </r>
  </si>
  <si>
    <t>Салат из редиса с огурцами</t>
  </si>
  <si>
    <t>Каша рисовая молочная жидкая</t>
  </si>
  <si>
    <t xml:space="preserve">Кофейный напиток </t>
  </si>
  <si>
    <t>Груши</t>
  </si>
  <si>
    <t>Салат картофельный с огурцами солеными</t>
  </si>
  <si>
    <t>Суп-харчо</t>
  </si>
  <si>
    <t>Кнели рыбные припущенные</t>
  </si>
  <si>
    <t>Рагу из овощей</t>
  </si>
  <si>
    <t>Напиток из шиповника</t>
  </si>
  <si>
    <r>
      <t xml:space="preserve">День: </t>
    </r>
    <r>
      <rPr>
        <rFont val="Times New Roman"/>
        <b val="false"/>
        <sz val="12"/>
      </rPr>
      <t>3</t>
    </r>
  </si>
  <si>
    <t>Икра кабачковая</t>
  </si>
  <si>
    <t>Суп молочный с макаронными изделиями</t>
  </si>
  <si>
    <t>Чай с лимоном</t>
  </si>
  <si>
    <t>Бананы</t>
  </si>
  <si>
    <t>Салат из капусты белокочанной и огурцов</t>
  </si>
  <si>
    <t>Рассольник ленинградский</t>
  </si>
  <si>
    <t>Птица отварная</t>
  </si>
  <si>
    <t xml:space="preserve">Рис припущенный </t>
  </si>
  <si>
    <t>Кисель из апельсинов</t>
  </si>
  <si>
    <r>
      <t xml:space="preserve">День: </t>
    </r>
    <r>
      <rPr>
        <rFont val="Times New Roman"/>
        <b val="false"/>
        <sz val="12"/>
      </rPr>
      <t>4</t>
    </r>
  </si>
  <si>
    <t>Салат из свежих огурцов</t>
  </si>
  <si>
    <t>Запеканка из творога</t>
  </si>
  <si>
    <t>Сгущенное молоко</t>
  </si>
  <si>
    <t>Чай с сахаром</t>
  </si>
  <si>
    <t>Винегрет овощной</t>
  </si>
  <si>
    <t>Щи из свежей капусты с картофелем</t>
  </si>
  <si>
    <t>Котлеты из говядины</t>
  </si>
  <si>
    <t>Каша гречневая рассыпчатая</t>
  </si>
  <si>
    <t>Компот из яблок с лимоном</t>
  </si>
  <si>
    <r>
      <t xml:space="preserve">День: </t>
    </r>
    <r>
      <rPr>
        <rFont val="Times New Roman"/>
        <b val="false"/>
        <sz val="12"/>
      </rPr>
      <t>5</t>
    </r>
  </si>
  <si>
    <t>Салат из редьки с овощами</t>
  </si>
  <si>
    <t>Каша пшенная молочная жидкая</t>
  </si>
  <si>
    <t>Яблоко</t>
  </si>
  <si>
    <t>Салат из свежих помидоров и огурцов</t>
  </si>
  <si>
    <t>Суп картофельный с бобовыми</t>
  </si>
  <si>
    <t>Жаркое по-домашнему</t>
  </si>
  <si>
    <t>Компот из апельсинов с яблоками</t>
  </si>
  <si>
    <r>
      <t xml:space="preserve">День: </t>
    </r>
    <r>
      <rPr>
        <rFont val="Times New Roman"/>
        <b val="false"/>
        <sz val="12"/>
      </rPr>
      <t>6</t>
    </r>
  </si>
  <si>
    <t>A, мкг</t>
  </si>
  <si>
    <t>Салат из свежих помидоров и яблок</t>
  </si>
  <si>
    <t>Омлет натуральный</t>
  </si>
  <si>
    <r>
      <t xml:space="preserve">День: </t>
    </r>
    <r>
      <rPr>
        <rFont val="Times New Roman"/>
        <b val="false"/>
        <sz val="12"/>
      </rPr>
      <t>7</t>
    </r>
  </si>
  <si>
    <r>
      <t xml:space="preserve">Неделя: </t>
    </r>
    <r>
      <rPr>
        <rFont val="Times New Roman"/>
        <b val="false"/>
        <sz val="12"/>
      </rPr>
      <t>вторая</t>
    </r>
  </si>
  <si>
    <t>Салат из свежих помидоров с перцем</t>
  </si>
  <si>
    <t>Суп молочный с крупой рисовой</t>
  </si>
  <si>
    <t>Салат из капусты белокочанной, овощей и яблок</t>
  </si>
  <si>
    <t>Солянка из птицы</t>
  </si>
  <si>
    <t>Котлеты рыбные</t>
  </si>
  <si>
    <t>Макаронные изделия отварные</t>
  </si>
  <si>
    <t>Компот из изюма</t>
  </si>
  <si>
    <r>
      <t xml:space="preserve">День: </t>
    </r>
    <r>
      <rPr>
        <rFont val="Times New Roman"/>
        <b val="false"/>
        <sz val="12"/>
      </rPr>
      <t>8</t>
    </r>
  </si>
  <si>
    <t>Ижевск, 2008 г</t>
  </si>
  <si>
    <t>Салат картофельный с фасолью</t>
  </si>
  <si>
    <t>Каша пшеничная молочная жидкая</t>
  </si>
  <si>
    <t>Салат картофельный с зеленым горошком</t>
  </si>
  <si>
    <t>Борщ с капустой и картофелем мясной</t>
  </si>
  <si>
    <t>Котлета "Загадка"</t>
  </si>
  <si>
    <t>Капуста, тушенная с морковью в молоке</t>
  </si>
  <si>
    <r>
      <t xml:space="preserve">День: </t>
    </r>
    <r>
      <rPr>
        <rFont val="Times New Roman"/>
        <b val="false"/>
        <sz val="12"/>
      </rPr>
      <t>9</t>
    </r>
  </si>
  <si>
    <t>Икра морковная</t>
  </si>
  <si>
    <t>Лапшевник с творогом</t>
  </si>
  <si>
    <t>Салат "Дружба"</t>
  </si>
  <si>
    <t>Щи по-уральски</t>
  </si>
  <si>
    <t>Рагу из птицы</t>
  </si>
  <si>
    <t>Кисель из кураги</t>
  </si>
  <si>
    <r>
      <t xml:space="preserve">День: </t>
    </r>
    <r>
      <rPr>
        <rFont val="Times New Roman"/>
        <b val="false"/>
        <sz val="12"/>
      </rPr>
      <t>10</t>
    </r>
  </si>
  <si>
    <t>Салат из капусты белокочанной с яблоками</t>
  </si>
  <si>
    <t>Каша "Дружба"</t>
  </si>
  <si>
    <t>Масло сливочное (порциями)</t>
  </si>
  <si>
    <t>Огурцы свежие</t>
  </si>
  <si>
    <t>Суп картофельный с крупой</t>
  </si>
  <si>
    <t>Печень говяжья по-строгановски</t>
  </si>
  <si>
    <t>Картофель отварной с маслом</t>
  </si>
  <si>
    <t>Сок виноградный</t>
  </si>
  <si>
    <r>
      <t xml:space="preserve">День: </t>
    </r>
    <r>
      <rPr>
        <rFont val="Times New Roman"/>
        <b val="false"/>
        <sz val="12"/>
      </rPr>
      <t>11</t>
    </r>
  </si>
  <si>
    <t>Салат из моркови с сыром и яйцом</t>
  </si>
  <si>
    <t>Каша из овсяных хлопьев "Геркулес" жидкая</t>
  </si>
  <si>
    <t>Чай с молоком</t>
  </si>
  <si>
    <t>Мандарины</t>
  </si>
  <si>
    <t>Салат из свеклы с сыром</t>
  </si>
  <si>
    <t>Суп картофельный с макаронными изделиями</t>
  </si>
  <si>
    <t>Котлеты рыбные любительские</t>
  </si>
  <si>
    <t>Пюре картофельное</t>
  </si>
  <si>
    <r>
      <t xml:space="preserve">День: </t>
    </r>
    <r>
      <rPr>
        <rFont val="Times New Roman"/>
        <b val="false"/>
        <sz val="12"/>
      </rPr>
      <t>12</t>
    </r>
  </si>
  <si>
    <t>Рубленые яйца с маслом и луком</t>
  </si>
  <si>
    <t>Каша ячневая вязкая</t>
  </si>
  <si>
    <t>Рекомендуемые среднесуточные наборы пищевых продуктов, в том числе, используемые для приготовления блюд и напитков, для обучающихся 7-11 лет общеобразовательных учреждений</t>
  </si>
  <si>
    <t>№ п/п</t>
  </si>
  <si>
    <t>Наименование продуктов</t>
  </si>
  <si>
    <t>Норма продуктов в г, по СанПиН</t>
  </si>
  <si>
    <t>Норма продуктов в г, выполнение 60%</t>
  </si>
  <si>
    <t>Фактически выдано продуктов по дням на 1 человека</t>
  </si>
  <si>
    <t>В среднем за 12 дней</t>
  </si>
  <si>
    <t>Отклонения от нормы, %</t>
  </si>
  <si>
    <t>брутто, г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</si>
  <si>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</si>
  <si>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</si>
  <si>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</si>
  <si>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</si>
  <si>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</si>
  <si>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</si>
  <si>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вт.ч. Шиповник</t>
  </si>
  <si>
    <t>Соки</t>
  </si>
  <si>
    <t>Мясо</t>
  </si>
  <si>
    <t>Цыплята</t>
  </si>
  <si>
    <t>Рыба-филе</t>
  </si>
  <si>
    <t>Колбасные изделия</t>
  </si>
  <si>
    <t>Молоко</t>
  </si>
  <si>
    <t>Кисломолочные продукты</t>
  </si>
  <si>
    <t>Творог</t>
  </si>
  <si>
    <t>Сыр</t>
  </si>
  <si>
    <t>Сметана</t>
  </si>
  <si>
    <t>Масло сливочное</t>
  </si>
  <si>
    <t>Масло растительное</t>
  </si>
  <si>
    <t xml:space="preserve">Яйцо </t>
  </si>
  <si>
    <t>Сахар</t>
  </si>
  <si>
    <t>Кондитерские изделия</t>
  </si>
  <si>
    <t>Чай</t>
  </si>
  <si>
    <t>Какао</t>
  </si>
  <si>
    <t>Дрожжи</t>
  </si>
  <si>
    <t>Соль</t>
  </si>
  <si>
    <t>Сводная таблица пищевой ценности</t>
  </si>
  <si>
    <t>№</t>
  </si>
  <si>
    <t>Пищевые вещества, г</t>
  </si>
  <si>
    <t>Белки, г</t>
  </si>
  <si>
    <t>Жиры, г</t>
  </si>
  <si>
    <t>Углеводы, г</t>
  </si>
  <si>
    <t>В₁</t>
  </si>
  <si>
    <t>С</t>
  </si>
  <si>
    <t>А</t>
  </si>
  <si>
    <t>Е</t>
  </si>
  <si>
    <t>Р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</si>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</sst>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14">
    <font>
      <name val="Calibri"/>
      <sz val="11"/>
    </font>
    <font>
      <name val="Arial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i val="true"/>
      <color rgb="000000" tint="0"/>
      <sz val="12"/>
    </font>
    <font>
      <name val="Times New Roman"/>
      <b val="true"/>
      <color rgb="000000" tint="0"/>
      <sz val="12"/>
    </font>
    <font>
      <name val="Times New Roman"/>
      <color rgb="000000" tint="0"/>
      <sz val="12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sz val="11"/>
    </font>
    <font>
      <name val="Times New Roman"/>
      <b val="true"/>
      <color theme="1" tint="0"/>
      <sz val="11"/>
    </font>
    <font>
      <name val="Times New Roman"/>
      <b val="true"/>
      <sz val="10"/>
    </font>
    <font>
      <name val="Times New Roman"/>
      <b val="true"/>
      <color theme="1" tint="0"/>
      <sz val="10"/>
    </font>
    <font>
      <name val="Times New Roman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19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3" numFmtId="1000" quotePrefix="false">
      <alignment vertic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vertic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left" vertical="center" wrapText="true"/>
    </xf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vertical="center" wrapText="true"/>
    </xf>
    <xf applyAlignment="true" applyBorder="true" applyFill="true" applyFont="true" applyNumberFormat="true" borderId="1" fillId="2" fontId="6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ill="true" applyFont="true" applyNumberFormat="true" borderId="1" fillId="2" fontId="6" numFmtId="1000" quotePrefix="false">
      <alignment vertical="center" wrapText="true"/>
    </xf>
    <xf applyAlignment="true" applyBorder="true" applyFill="true" applyFont="true" applyNumberFormat="true" borderId="1" fillId="2" fontId="6" numFmtId="1001" quotePrefix="false">
      <alignment horizontal="center" vertical="center" wrapText="true"/>
    </xf>
    <xf applyAlignment="true" applyBorder="true" applyFill="true" applyFont="true" applyNumberFormat="true" borderId="1" fillId="2" fontId="6" numFmtId="1001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left" vertical="center"/>
    </xf>
    <xf applyAlignment="true" applyBorder="true" applyFont="true" applyNumberFormat="true" borderId="2" fillId="0" fontId="5" numFmtId="1000" quotePrefix="false">
      <alignment horizontal="left" vertical="center"/>
    </xf>
    <xf applyAlignment="true" applyBorder="true" applyFont="true" applyNumberFormat="true" borderId="3" fillId="0" fontId="5" numFmtId="1000" quotePrefix="false">
      <alignment horizontal="left" vertical="center"/>
    </xf>
    <xf applyAlignment="true" applyBorder="true" applyFill="true" applyFont="true" applyNumberFormat="true" borderId="1" fillId="2" fontId="5" numFmtId="1000" quotePrefix="false">
      <alignment horizontal="center" vertical="center" wrapText="true"/>
    </xf>
    <xf applyAlignment="true" applyBorder="true" applyFill="true" applyFont="true" applyNumberFormat="true" borderId="1" fillId="2" fontId="5" numFmtId="1001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2" fillId="0" fontId="3" numFmtId="1000" quotePrefix="false">
      <alignment horizontal="center" vertical="center"/>
    </xf>
    <xf applyAlignment="true" applyBorder="true" applyFont="true" applyNumberFormat="true" borderId="3" fillId="0" fontId="3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vertical="center"/>
    </xf>
    <xf applyAlignment="true" applyBorder="true" applyFill="true" applyFont="true" applyNumberFormat="true" borderId="1" fillId="2" fontId="2" numFmtId="1000" quotePrefix="false">
      <alignment horizontal="center" vertical="center"/>
    </xf>
    <xf applyAlignment="true" applyBorder="true" applyFill="true" applyFont="true" applyNumberFormat="true" borderId="1" fillId="2" fontId="6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justify" vertical="center"/>
    </xf>
    <xf applyAlignment="true" applyBorder="true" applyFill="true" applyFont="true" applyNumberFormat="true" borderId="1" fillId="2" fontId="2" numFmtId="1001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justify" vertical="center"/>
    </xf>
    <xf applyAlignment="true" applyBorder="true" applyFont="true" applyNumberFormat="true" borderId="1" fillId="0" fontId="2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left" vertical="center"/>
    </xf>
    <xf applyAlignment="true" applyBorder="true" applyFont="true" applyNumberFormat="true" borderId="2" fillId="0" fontId="3" numFmtId="1000" quotePrefix="false">
      <alignment horizontal="left" vertical="center"/>
    </xf>
    <xf applyAlignment="true" applyBorder="true" applyFont="true" applyNumberFormat="true" borderId="3" fillId="0" fontId="3" numFmtId="1000" quotePrefix="false">
      <alignment horizontal="left" vertical="center"/>
    </xf>
    <xf applyAlignment="true" applyBorder="true" applyFill="true" applyFont="true" applyNumberFormat="true" borderId="1" fillId="2" fontId="3" numFmtId="1000" quotePrefix="false">
      <alignment horizontal="center" vertical="center"/>
    </xf>
    <xf applyAlignment="true" applyBorder="true" applyFill="true" applyFont="true" applyNumberFormat="true" borderId="1" fillId="2" fontId="3" numFmtId="1001" quotePrefix="false">
      <alignment horizontal="center" vertical="center"/>
    </xf>
    <xf applyAlignment="true" applyFont="true" applyNumberFormat="true" borderId="0" fillId="0" fontId="2" numFmtId="1000" quotePrefix="false">
      <alignment vertical="center"/>
    </xf>
    <xf applyAlignment="true" applyFill="true" applyFont="true" applyNumberFormat="true" borderId="0" fillId="2" fontId="2" numFmtId="1000" quotePrefix="false">
      <alignment vertical="center"/>
    </xf>
    <xf applyAlignment="true" applyFill="true" applyFont="true" applyNumberFormat="true" borderId="0" fillId="2" fontId="3" numFmtId="1000" quotePrefix="false">
      <alignment vertical="center"/>
    </xf>
    <xf applyAlignment="true" applyFill="true" applyFont="true" applyNumberFormat="true" borderId="0" fillId="2" fontId="4" numFmtId="1000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horizontal="center" vertical="center" wrapText="true"/>
    </xf>
    <xf applyAlignment="true" applyFill="true" applyFont="true" applyNumberFormat="true" borderId="0" fillId="2" fontId="4" numFmtId="1000" quotePrefix="false">
      <alignment vertical="center" wrapText="true"/>
    </xf>
    <xf applyAlignment="true" applyBorder="true" applyFill="true" applyFont="true" applyNumberFormat="true" borderId="2" fillId="2" fontId="5" numFmtId="1000" quotePrefix="false">
      <alignment horizontal="center" vertical="center" wrapText="true"/>
    </xf>
    <xf applyAlignment="true" applyBorder="true" applyFill="true" applyFont="true" applyNumberFormat="true" borderId="3" fillId="2" fontId="5" numFmtId="1000" quotePrefix="false">
      <alignment horizontal="center" vertical="center" wrapText="true"/>
    </xf>
    <xf applyAlignment="true" applyBorder="true" applyFill="true" applyFont="true" applyNumberFormat="true" borderId="4" fillId="2" fontId="5" numFmtId="1000" quotePrefix="false">
      <alignment horizontal="center" vertical="center" wrapText="true"/>
    </xf>
    <xf applyAlignment="true" applyBorder="true" applyFill="true" applyFont="true" applyNumberFormat="true" borderId="5" fillId="2" fontId="5" numFmtId="1000" quotePrefix="false">
      <alignment horizontal="center" vertical="center" wrapText="true"/>
    </xf>
    <xf applyAlignment="true" applyBorder="true" applyFill="true" applyFont="true" applyNumberFormat="true" borderId="6" fillId="2" fontId="5" numFmtId="1000" quotePrefix="false">
      <alignment horizontal="center" vertical="center" wrapText="true"/>
    </xf>
    <xf applyAlignment="true" applyBorder="true" applyFill="true" applyFont="true" applyNumberFormat="true" borderId="7" fillId="2" fontId="5" numFmtId="1000" quotePrefix="false">
      <alignment horizontal="center" vertical="center" wrapText="true"/>
    </xf>
    <xf applyAlignment="true" applyBorder="true" applyFill="true" applyFont="true" applyNumberFormat="true" borderId="8" fillId="2" fontId="5" numFmtId="1000" quotePrefix="false">
      <alignment horizontal="center" vertical="center" wrapText="true"/>
    </xf>
    <xf applyAlignment="true" applyBorder="true" applyFill="true" applyFont="true" applyNumberFormat="true" borderId="9" fillId="2" fontId="5" numFmtId="1000" quotePrefix="false">
      <alignment horizontal="center" vertical="center" wrapText="true"/>
    </xf>
    <xf applyAlignment="true" applyBorder="true" applyFill="true" applyFont="true" applyNumberFormat="true" borderId="10" fillId="2" fontId="5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vertical="center"/>
    </xf>
    <xf applyAlignment="true" applyBorder="true" applyFill="true" applyFont="true" applyNumberFormat="true" borderId="1" fillId="2" fontId="2" numFmtId="1000" quotePrefix="false">
      <alignment horizontal="left" vertical="center"/>
    </xf>
    <xf applyAlignment="true" applyBorder="true" applyFill="true" applyFont="true" applyNumberFormat="true" borderId="1" fillId="2" fontId="2" numFmtId="1000" quotePrefix="false">
      <alignment vertical="center" wrapText="true"/>
    </xf>
    <xf applyAlignment="true" applyFill="true" applyFont="true" applyNumberFormat="true" borderId="0" fillId="2" fontId="6" numFmtId="1000" quotePrefix="false">
      <alignment horizontal="center" vertical="center"/>
    </xf>
    <xf applyAlignment="true" applyFill="true" applyFont="true" applyNumberFormat="true" borderId="0" fillId="2" fontId="2" numFmtId="1000" quotePrefix="false">
      <alignment horizontal="center" vertical="center"/>
    </xf>
    <xf applyAlignment="true" applyFill="true" applyFont="true" applyNumberFormat="true" borderId="0" fillId="2" fontId="2" numFmtId="1000" quotePrefix="false">
      <alignment horizontal="justify" vertical="center"/>
    </xf>
    <xf applyAlignment="true" applyFill="true" applyFont="true" applyNumberFormat="true" borderId="0" fillId="2" fontId="2" numFmtId="1001" quotePrefix="false">
      <alignment horizontal="center" vertical="center"/>
    </xf>
    <xf applyAlignment="true" applyFill="true" applyFont="true" applyNumberFormat="true" borderId="0" fillId="2" fontId="2" numFmtId="1000" quotePrefix="false">
      <alignment vertical="center"/>
    </xf>
    <xf applyAlignment="true" applyBorder="true" applyFill="true" applyFont="true" applyNumberFormat="true" borderId="11" fillId="2" fontId="2" numFmtId="1000" quotePrefix="false">
      <alignment vertical="center"/>
    </xf>
    <xf applyAlignment="true" applyBorder="true" applyFill="true" applyFont="true" applyNumberFormat="true" borderId="11" fillId="2" fontId="2" numFmtId="1000" quotePrefix="false">
      <alignment horizontal="center" vertical="center"/>
    </xf>
    <xf applyAlignment="true" applyBorder="true" applyFill="true" applyFont="true" applyNumberFormat="true" borderId="11" fillId="2" fontId="6" numFmtId="1000" quotePrefix="false">
      <alignment horizontal="center" vertical="center" wrapText="true"/>
    </xf>
    <xf applyAlignment="true" applyBorder="true" applyFill="true" applyFont="true" applyNumberFormat="true" borderId="11" fillId="2" fontId="6" numFmtId="1001" quotePrefix="false">
      <alignment horizontal="center" vertical="center" wrapText="true"/>
    </xf>
    <xf applyAlignment="true" applyBorder="true" applyFill="true" applyFont="true" applyNumberFormat="true" borderId="11" fillId="2" fontId="6" numFmtId="1001" quotePrefix="false">
      <alignment horizontal="center" vertical="center"/>
    </xf>
    <xf applyAlignment="true" applyBorder="true" applyFill="true" applyFont="true" applyNumberFormat="true" borderId="11" fillId="2" fontId="6" numFmtId="1000" quotePrefix="false">
      <alignment horizontal="center" vertical="center"/>
    </xf>
    <xf applyAlignment="true" applyFont="true" applyNumberFormat="true" borderId="0" fillId="0" fontId="7" numFmtId="1000" quotePrefix="false">
      <alignment horizontal="center" vertical="center"/>
    </xf>
    <xf applyFont="true" applyNumberFormat="true" borderId="0" fillId="0" fontId="8" numFmtId="1000" quotePrefix="false"/>
    <xf applyAlignment="true" applyFont="true" applyNumberFormat="true" borderId="0" fillId="0" fontId="8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/>
    </xf>
    <xf applyFont="true" applyNumberFormat="true" borderId="0" fillId="0" fontId="9" numFmtId="1000" quotePrefix="false"/>
    <xf applyFont="true" applyNumberFormat="true" borderId="0" fillId="0" fontId="7" numFmtId="1000" quotePrefix="false"/>
    <xf applyAlignment="true" applyFont="true" applyNumberFormat="true" borderId="0" fillId="0" fontId="7" numFmtId="1000" quotePrefix="false">
      <alignment horizontal="center" vertical="center" wrapText="true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" fillId="0" fontId="10" numFmtId="1000" quotePrefix="false">
      <alignment horizontal="center" vertical="center"/>
    </xf>
    <xf applyAlignment="true" applyBorder="true" applyFont="true" applyNumberFormat="true" borderId="1" fillId="0" fontId="10" numFmtId="1000" quotePrefix="false">
      <alignment horizontal="center" vertical="center" wrapText="true"/>
    </xf>
    <xf applyAlignment="true" applyBorder="true" applyFont="true" applyNumberFormat="true" borderId="2" fillId="0" fontId="7" numFmtId="1000" quotePrefix="false">
      <alignment horizontal="center" vertical="center"/>
    </xf>
    <xf applyAlignment="true" applyBorder="true" applyFont="true" applyNumberFormat="true" borderId="3" fillId="0" fontId="7" numFmtId="1000" quotePrefix="false">
      <alignment horizontal="center" vertical="center"/>
    </xf>
    <xf applyAlignment="true" applyBorder="true" applyFont="true" applyNumberFormat="true" borderId="1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/>
    </xf>
    <xf applyAlignment="true" applyBorder="true" applyFont="true" applyNumberFormat="true" borderId="6" fillId="0" fontId="10" numFmtId="1000" quotePrefix="false">
      <alignment horizontal="center" vertical="center"/>
    </xf>
    <xf applyAlignment="true" applyBorder="true" applyFont="true" applyNumberFormat="true" borderId="10" fillId="0" fontId="10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10" fillId="0" fontId="7" numFmtId="1000" quotePrefix="false">
      <alignment horizontal="center" vertical="center"/>
    </xf>
    <xf applyAlignment="true" applyBorder="true" applyFont="true" applyNumberFormat="true" borderId="10" fillId="0" fontId="10" numFmtId="1000" quotePrefix="false">
      <alignment horizontal="center" vertical="center"/>
    </xf>
    <xf applyAlignment="true" applyBorder="true" applyFont="true" applyNumberFormat="true" borderId="3" fillId="0" fontId="10" numFmtId="1000" quotePrefix="false">
      <alignment horizontal="center" vertical="center" wrapText="true"/>
    </xf>
    <xf applyAlignment="true" applyBorder="true" applyFont="true" applyNumberFormat="true" borderId="10" fillId="0" fontId="7" numFmtId="1000" quotePrefix="false">
      <alignment horizontal="center" vertical="center" wrapText="true"/>
    </xf>
    <xf applyAlignment="true" applyBorder="true" applyFont="true" applyNumberFormat="true" borderId="12" fillId="0" fontId="11" numFmtId="1000" quotePrefix="false">
      <alignment horizontal="left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 vertical="center"/>
    </xf>
    <xf applyBorder="true" applyFont="true" applyNumberFormat="true" borderId="1" fillId="0" fontId="9" numFmtId="1000" quotePrefix="false"/>
    <xf applyBorder="true" applyFont="true" applyNumberFormat="true" borderId="1" fillId="0" fontId="11" numFmtId="1000" quotePrefix="false"/>
    <xf applyAlignment="true" applyBorder="true" applyFont="true" applyNumberFormat="true" borderId="1" fillId="0" fontId="12" numFmtId="1000" quotePrefix="false">
      <alignment horizontal="center" vertical="center"/>
    </xf>
    <xf applyAlignment="true" applyBorder="true" applyFont="true" applyNumberFormat="true" borderId="1" fillId="0" fontId="11" numFmtId="1000" quotePrefix="false">
      <alignment vertical="center" wrapText="true"/>
    </xf>
    <xf applyAlignment="true" applyFont="true" applyNumberFormat="true" borderId="0" fillId="0" fontId="7" numFmtId="1000" quotePrefix="false">
      <alignment horizontal="center" vertical="center"/>
    </xf>
    <xf applyFont="true" applyNumberFormat="true" borderId="0" fillId="0" fontId="8" numFmtId="1000" quotePrefix="false"/>
    <xf applyAlignment="true" applyFont="true" applyNumberFormat="true" borderId="0" fillId="0" fontId="8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/>
    </xf>
    <xf applyFont="true" applyNumberFormat="true" borderId="0" fillId="0" fontId="9" numFmtId="1000" quotePrefix="false"/>
    <xf applyAlignment="true" applyFont="true" applyNumberFormat="true" borderId="0" fillId="0" fontId="10" numFmtId="1000" quotePrefix="false">
      <alignment horizontal="center" vertical="center"/>
    </xf>
    <xf applyFont="true" applyNumberFormat="true" borderId="0" fillId="0" fontId="10" numFmtId="1000" quotePrefix="false"/>
    <xf applyAlignment="true" applyBorder="true" applyFont="true" applyNumberFormat="true" borderId="1" fillId="0" fontId="13" numFmtId="1000" quotePrefix="false">
      <alignment horizontal="center" vertical="center"/>
    </xf>
    <xf applyAlignment="true" applyBorder="true" applyFont="true" applyNumberFormat="true" borderId="2" fillId="0" fontId="13" numFmtId="1000" quotePrefix="false">
      <alignment horizontal="center" vertical="center"/>
    </xf>
    <xf applyAlignment="true" applyBorder="true" applyFont="true" applyNumberFormat="true" borderId="3" fillId="0" fontId="13" numFmtId="1000" quotePrefix="false">
      <alignment horizontal="center" vertical="center"/>
    </xf>
    <xf applyAlignment="true" applyBorder="true" applyFont="true" applyNumberFormat="true" borderId="2" fillId="0" fontId="10" numFmtId="1000" quotePrefix="false">
      <alignment horizontal="center" vertical="center"/>
    </xf>
    <xf applyAlignment="true" applyBorder="true" applyFont="true" applyNumberFormat="true" borderId="3" fillId="0" fontId="10" numFmtId="1000" quotePrefix="false">
      <alignment horizontal="center" vertical="center"/>
    </xf>
    <xf applyAlignment="true" applyBorder="true" applyFont="true" applyNumberFormat="true" borderId="1" fillId="0" fontId="8" numFmtId="1001" quotePrefix="false">
      <alignment horizontal="center" vertical="center"/>
    </xf>
    <xf applyAlignment="true" applyBorder="true" applyFont="true" applyNumberFormat="true" borderId="1" fillId="0" fontId="8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7" Target="theme/theme1.xml" Type="http://schemas.openxmlformats.org/officeDocument/2006/relationships/theme"/>
  <Relationship Id="rId10" Target="worksheets/sheet10.xml" Type="http://schemas.openxmlformats.org/officeDocument/2006/relationships/worksheet"/>
  <Relationship Id="rId15" Target="sharedStrings.xml" Type="http://schemas.openxmlformats.org/officeDocument/2006/relationships/sharedStrings"/>
  <Relationship Id="rId9" Target="worksheets/sheet9.xml" Type="http://schemas.openxmlformats.org/officeDocument/2006/relationships/worksheet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styles.xml" Type="http://schemas.openxmlformats.org/officeDocument/2006/relationships/styles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6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1" width="19.7304607562371"/>
    <col customWidth="true" max="2" min="2" outlineLevel="0" style="1" width="11.5531096381248"/>
    <col customWidth="true" max="3" min="3" outlineLevel="0" style="1" width="38.7557123613281"/>
    <col customWidth="true" max="4" min="4" outlineLevel="0" style="1" width="10.1465435881196"/>
    <col bestFit="true" customWidth="true" max="7" min="5" outlineLevel="0" style="1" width="9.01743714249899"/>
    <col customWidth="true" max="8" min="8" outlineLevel="0" style="1" width="14.6552614827044"/>
    <col bestFit="true" customWidth="true" max="16384" min="9" outlineLevel="0" style="1" width="9.01743714249899"/>
  </cols>
  <sheetData>
    <row customHeight="true" ht="15" outlineLevel="0" r="1">
      <c r="A1" s="2" t="s">
        <v>0</v>
      </c>
    </row>
    <row customHeight="true" ht="15" outlineLevel="0" r="2">
      <c r="A2" s="2" t="s">
        <v>1</v>
      </c>
    </row>
    <row customHeight="true" ht="15" outlineLevel="0" r="3">
      <c r="A3" s="2" t="s">
        <v>2</v>
      </c>
    </row>
    <row customHeight="true" ht="15" outlineLevel="0" r="4">
      <c r="A4" s="2" t="s">
        <v>3</v>
      </c>
      <c r="F4" s="3" t="n"/>
      <c r="G4" s="3" t="s"/>
      <c r="H4" s="3" t="s"/>
      <c r="I4" s="3" t="s"/>
      <c r="J4" s="3" t="s"/>
      <c r="K4" s="3" t="s"/>
      <c r="L4" s="3" t="s"/>
      <c r="M4" s="3" t="s"/>
      <c r="N4" s="3" t="s"/>
      <c r="O4" s="3" t="s"/>
      <c r="P4" s="3" t="s"/>
    </row>
    <row customHeight="true" ht="15" outlineLevel="0" r="5">
      <c r="A5" s="4" t="n"/>
      <c r="B5" s="4" t="n"/>
      <c r="C5" s="4" t="n"/>
      <c r="D5" s="4" t="s">
        <v>4</v>
      </c>
      <c r="E5" s="4" t="n"/>
      <c r="F5" s="4" t="n"/>
      <c r="G5" s="4" t="n"/>
      <c r="H5" s="4" t="n"/>
      <c r="I5" s="5" t="n"/>
      <c r="J5" s="4" t="n"/>
      <c r="K5" s="4" t="n"/>
      <c r="L5" s="4" t="n"/>
      <c r="M5" s="4" t="n"/>
      <c r="N5" s="4" t="n"/>
      <c r="O5" s="4" t="n"/>
      <c r="P5" s="4" t="n"/>
    </row>
    <row customHeight="true" ht="15" outlineLevel="0" r="6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7" t="s"/>
      <c r="G6" s="8" t="s"/>
      <c r="H6" s="6" t="s">
        <v>10</v>
      </c>
      <c r="I6" s="6" t="s">
        <v>11</v>
      </c>
      <c r="J6" s="9" t="s"/>
      <c r="K6" s="9" t="s"/>
      <c r="L6" s="10" t="s"/>
      <c r="M6" s="6" t="s">
        <v>12</v>
      </c>
      <c r="N6" s="9" t="s"/>
      <c r="O6" s="9" t="s"/>
      <c r="P6" s="10" t="s"/>
    </row>
    <row customHeight="true" ht="15" outlineLevel="0" r="7">
      <c r="A7" s="11" t="s"/>
      <c r="B7" s="11" t="s"/>
      <c r="C7" s="11" t="s"/>
      <c r="D7" s="11" t="s"/>
      <c r="E7" s="6" t="s">
        <v>13</v>
      </c>
      <c r="F7" s="6" t="s">
        <v>14</v>
      </c>
      <c r="G7" s="6" t="s">
        <v>15</v>
      </c>
      <c r="H7" s="11" t="s"/>
      <c r="I7" s="12" t="s"/>
      <c r="J7" s="13" t="s"/>
      <c r="K7" s="13" t="s"/>
      <c r="L7" s="14" t="s"/>
      <c r="M7" s="12" t="s"/>
      <c r="N7" s="13" t="s"/>
      <c r="O7" s="13" t="s"/>
      <c r="P7" s="14" t="s"/>
    </row>
    <row customHeight="true" ht="15" outlineLevel="0" r="8">
      <c r="A8" s="15" t="s"/>
      <c r="B8" s="15" t="s"/>
      <c r="C8" s="15" t="s"/>
      <c r="D8" s="15" t="s"/>
      <c r="E8" s="15" t="s"/>
      <c r="F8" s="15" t="s"/>
      <c r="G8" s="15" t="s"/>
      <c r="H8" s="15" t="s"/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22</v>
      </c>
      <c r="C10" s="18" t="s">
        <v>26</v>
      </c>
      <c r="D10" s="17" t="n">
        <v>60</v>
      </c>
      <c r="E10" s="19" t="n">
        <v>0.6</v>
      </c>
      <c r="F10" s="19" t="n">
        <v>3.72</v>
      </c>
      <c r="G10" s="19" t="n">
        <v>4.92</v>
      </c>
      <c r="H10" s="19" t="n">
        <v>55.8</v>
      </c>
      <c r="I10" s="19" t="n">
        <v>0.03</v>
      </c>
      <c r="J10" s="19" t="n">
        <v>2.76</v>
      </c>
      <c r="K10" s="19" t="n">
        <v>0</v>
      </c>
      <c r="L10" s="19" t="n">
        <v>2.28</v>
      </c>
      <c r="M10" s="19" t="n">
        <v>13.92</v>
      </c>
      <c r="N10" s="19" t="n">
        <v>23.28</v>
      </c>
      <c r="O10" s="19" t="n">
        <v>16.38</v>
      </c>
      <c r="P10" s="19" t="n">
        <v>0.79</v>
      </c>
    </row>
    <row customHeight="true" ht="15" outlineLevel="0" r="11">
      <c r="A11" s="16" t="s">
        <v>25</v>
      </c>
      <c r="B11" s="16" t="n">
        <v>227</v>
      </c>
      <c r="C11" s="20" t="s">
        <v>27</v>
      </c>
      <c r="D11" s="21" t="n">
        <v>200</v>
      </c>
      <c r="E11" s="17" t="n">
        <v>6.22</v>
      </c>
      <c r="F11" s="17" t="n">
        <v>6.58</v>
      </c>
      <c r="G11" s="17" t="n">
        <v>31.24</v>
      </c>
      <c r="H11" s="19" t="n">
        <v>209.2</v>
      </c>
      <c r="I11" s="22" t="n">
        <v>0.08</v>
      </c>
      <c r="J11" s="22" t="n">
        <v>1.38</v>
      </c>
      <c r="K11" s="22" t="n">
        <v>40.2</v>
      </c>
      <c r="L11" s="22" t="n">
        <v>0.52</v>
      </c>
      <c r="M11" s="22" t="n">
        <v>136.9</v>
      </c>
      <c r="N11" s="22" t="n">
        <v>122.38</v>
      </c>
      <c r="O11" s="23" t="n">
        <v>20.4</v>
      </c>
      <c r="P11" s="22" t="n">
        <v>0.46</v>
      </c>
    </row>
    <row customHeight="true" ht="15" outlineLevel="0" r="12">
      <c r="A12" s="16" t="s">
        <v>25</v>
      </c>
      <c r="B12" s="16" t="n">
        <v>462</v>
      </c>
      <c r="C12" s="20" t="s">
        <v>28</v>
      </c>
      <c r="D12" s="21" t="n">
        <v>200</v>
      </c>
      <c r="E12" s="19" t="n">
        <v>3.3</v>
      </c>
      <c r="F12" s="19" t="n">
        <v>2.9</v>
      </c>
      <c r="G12" s="19" t="n">
        <v>13.8</v>
      </c>
      <c r="H12" s="19" t="n">
        <v>94</v>
      </c>
      <c r="I12" s="16" t="n">
        <v>0.03</v>
      </c>
      <c r="J12" s="24" t="n">
        <v>0.7</v>
      </c>
      <c r="K12" s="24" t="n">
        <v>19</v>
      </c>
      <c r="L12" s="16" t="n">
        <v>0.01</v>
      </c>
      <c r="M12" s="24" t="n">
        <v>111.3</v>
      </c>
      <c r="N12" s="24" t="n">
        <v>91.1</v>
      </c>
      <c r="O12" s="24" t="n">
        <v>22.3</v>
      </c>
      <c r="P12" s="16" t="n">
        <v>0.65</v>
      </c>
    </row>
    <row customHeight="true" ht="15" outlineLevel="0" r="13">
      <c r="A13" s="16" t="n"/>
      <c r="B13" s="16" t="n"/>
      <c r="C13" s="20" t="s">
        <v>29</v>
      </c>
      <c r="D13" s="21" t="n">
        <v>30</v>
      </c>
      <c r="E13" s="17" t="n">
        <v>2.28</v>
      </c>
      <c r="F13" s="17" t="n">
        <v>0.27</v>
      </c>
      <c r="G13" s="17" t="n">
        <v>14.91</v>
      </c>
      <c r="H13" s="19" t="n">
        <v>67.8</v>
      </c>
      <c r="I13" s="24" t="n">
        <v>0.048</v>
      </c>
      <c r="J13" s="24" t="n">
        <v>0</v>
      </c>
      <c r="K13" s="24" t="n">
        <v>0</v>
      </c>
      <c r="L13" s="16" t="n">
        <v>0.39</v>
      </c>
      <c r="M13" s="24" t="n">
        <v>7.8</v>
      </c>
      <c r="N13" s="24" t="n">
        <v>24.9</v>
      </c>
      <c r="O13" s="24" t="n">
        <v>10.5</v>
      </c>
      <c r="P13" s="16" t="n">
        <v>0.48</v>
      </c>
    </row>
    <row customHeight="true" ht="15" outlineLevel="0" r="14">
      <c r="A14" s="16" t="n"/>
      <c r="B14" s="16" t="n"/>
      <c r="C14" s="25" t="s">
        <v>30</v>
      </c>
      <c r="D14" s="21" t="n">
        <v>100</v>
      </c>
      <c r="E14" s="26" t="n">
        <v>0.9</v>
      </c>
      <c r="F14" s="26" t="n">
        <v>0.2</v>
      </c>
      <c r="G14" s="26" t="n">
        <v>8.1</v>
      </c>
      <c r="H14" s="26" t="n">
        <v>40</v>
      </c>
      <c r="I14" s="27" t="n">
        <v>0.04</v>
      </c>
      <c r="J14" s="27" t="n">
        <v>60</v>
      </c>
      <c r="K14" s="27" t="n">
        <v>0</v>
      </c>
      <c r="L14" s="27" t="n">
        <v>0</v>
      </c>
      <c r="M14" s="27" t="n">
        <v>34</v>
      </c>
      <c r="N14" s="27" t="n">
        <v>23</v>
      </c>
      <c r="O14" s="27" t="n">
        <v>13</v>
      </c>
      <c r="P14" s="27" t="n">
        <v>0.3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13.299999999999999</v>
      </c>
      <c r="F15" s="32" t="n">
        <f aca="false" ca="false" dt2D="false" dtr="false" t="normal">SUM(F10:F14)</f>
        <v>13.67</v>
      </c>
      <c r="G15" s="32" t="n">
        <f aca="false" ca="false" dt2D="false" dtr="false" t="normal">SUM(G10:G14)</f>
        <v>72.96999999999998</v>
      </c>
      <c r="H15" s="32" t="n">
        <f aca="false" ca="false" dt2D="false" dtr="false" t="normal">SUM(H10:H14)</f>
        <v>466.8</v>
      </c>
      <c r="I15" s="32" t="n">
        <f aca="false" ca="false" dt2D="false" dtr="false" t="normal">SUM(I10:I14)</f>
        <v>0.228</v>
      </c>
      <c r="J15" s="32" t="n">
        <f aca="false" ca="false" dt2D="false" dtr="false" t="normal">SUM(J10:J14)</f>
        <v>64.84</v>
      </c>
      <c r="K15" s="32" t="n">
        <f aca="false" ca="false" dt2D="false" dtr="false" t="normal">SUM(K10:K14)</f>
        <v>59.2</v>
      </c>
      <c r="L15" s="32" t="n">
        <f aca="false" ca="false" dt2D="false" dtr="false" t="normal">SUM(L10:L14)</f>
        <v>3.1999999999999997</v>
      </c>
      <c r="M15" s="32" t="n">
        <f aca="false" ca="false" dt2D="false" dtr="false" t="normal">SUM(M10:M14)</f>
        <v>303.92</v>
      </c>
      <c r="N15" s="32" t="n">
        <f aca="false" ca="false" dt2D="false" dtr="false" t="normal">SUM(N10:N14)</f>
        <v>284.65999999999997</v>
      </c>
      <c r="O15" s="32" t="n">
        <f aca="false" ca="false" dt2D="false" dtr="false" t="normal">SUM(O10:O14)</f>
        <v>82.58</v>
      </c>
      <c r="P15" s="32" t="n">
        <f aca="false" ca="false" dt2D="false" dtr="false" t="normal">SUM(P10:P14)</f>
        <v>2.6799999999999997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15" outlineLevel="0" r="17">
      <c r="A17" s="16" t="s">
        <v>25</v>
      </c>
      <c r="B17" s="22" t="n">
        <v>2</v>
      </c>
      <c r="C17" s="36" t="s">
        <v>33</v>
      </c>
      <c r="D17" s="37" t="n">
        <v>60</v>
      </c>
      <c r="E17" s="22" t="n">
        <v>0.78</v>
      </c>
      <c r="F17" s="22" t="n">
        <v>3.72</v>
      </c>
      <c r="G17" s="22" t="n">
        <v>3.66</v>
      </c>
      <c r="H17" s="23" t="n">
        <v>51</v>
      </c>
      <c r="I17" s="22" t="n">
        <v>0.02</v>
      </c>
      <c r="J17" s="22" t="n">
        <v>7.98</v>
      </c>
      <c r="K17" s="23" t="n">
        <v>0</v>
      </c>
      <c r="L17" s="22" t="n">
        <v>1.74</v>
      </c>
      <c r="M17" s="23" t="n">
        <v>21.3</v>
      </c>
      <c r="N17" s="22" t="n">
        <v>19.56</v>
      </c>
      <c r="O17" s="23" t="n">
        <v>12.3</v>
      </c>
      <c r="P17" s="22" t="n">
        <v>0.61</v>
      </c>
    </row>
    <row customHeight="true" ht="15" outlineLevel="0" r="18">
      <c r="A18" s="38" t="s">
        <v>25</v>
      </c>
      <c r="B18" s="37" t="n">
        <v>129</v>
      </c>
      <c r="C18" s="39" t="s">
        <v>34</v>
      </c>
      <c r="D18" s="37" t="n">
        <v>250</v>
      </c>
      <c r="E18" s="37" t="n">
        <v>6.85</v>
      </c>
      <c r="F18" s="37" t="n">
        <v>6.325</v>
      </c>
      <c r="G18" s="37" t="n">
        <v>23.1</v>
      </c>
      <c r="H18" s="40" t="n">
        <v>176.75</v>
      </c>
      <c r="I18" s="40" t="n">
        <v>0.08</v>
      </c>
      <c r="J18" s="40" t="n">
        <v>0.5</v>
      </c>
      <c r="K18" s="37" t="n">
        <v>82.7</v>
      </c>
      <c r="L18" s="37" t="n">
        <v>0.8</v>
      </c>
      <c r="M18" s="37" t="n">
        <v>37.35</v>
      </c>
      <c r="N18" s="37" t="n">
        <v>93.425</v>
      </c>
      <c r="O18" s="37" t="n">
        <v>14.7</v>
      </c>
      <c r="P18" s="40" t="n">
        <v>1.28</v>
      </c>
    </row>
    <row customHeight="true" ht="15" outlineLevel="0" r="19">
      <c r="A19" s="16" t="s">
        <v>25</v>
      </c>
      <c r="B19" s="22" t="n">
        <v>350</v>
      </c>
      <c r="C19" s="41" t="s">
        <v>35</v>
      </c>
      <c r="D19" s="37" t="n">
        <v>100</v>
      </c>
      <c r="E19" s="23" t="n">
        <v>9.4</v>
      </c>
      <c r="F19" s="22" t="n">
        <v>8.1</v>
      </c>
      <c r="G19" s="22" t="n">
        <v>9.9</v>
      </c>
      <c r="H19" s="23" t="n">
        <v>150</v>
      </c>
      <c r="I19" s="22" t="n">
        <v>0.05</v>
      </c>
      <c r="J19" s="22" t="n">
        <v>1.4</v>
      </c>
      <c r="K19" s="23" t="n">
        <v>16</v>
      </c>
      <c r="L19" s="22" t="n">
        <v>0.4</v>
      </c>
      <c r="M19" s="22" t="n">
        <v>39.6</v>
      </c>
      <c r="N19" s="22" t="n">
        <v>119.8</v>
      </c>
      <c r="O19" s="23" t="n">
        <v>17.5</v>
      </c>
      <c r="P19" s="22" t="n">
        <v>1.4</v>
      </c>
    </row>
    <row customHeight="true" ht="15" outlineLevel="0" r="20">
      <c r="A20" s="38" t="s">
        <v>25</v>
      </c>
      <c r="B20" s="37" t="n">
        <v>389</v>
      </c>
      <c r="C20" s="39" t="s">
        <v>36</v>
      </c>
      <c r="D20" s="37" t="n">
        <v>180</v>
      </c>
      <c r="E20" s="40" t="n">
        <v>19.32</v>
      </c>
      <c r="F20" s="37" t="n">
        <v>4.39</v>
      </c>
      <c r="G20" s="37" t="n">
        <v>34.86</v>
      </c>
      <c r="H20" s="37" t="n">
        <v>256.39</v>
      </c>
      <c r="I20" s="37" t="n">
        <v>0.41</v>
      </c>
      <c r="J20" s="40" t="n">
        <v>0</v>
      </c>
      <c r="K20" s="37" t="n">
        <v>17.56</v>
      </c>
      <c r="L20" s="37" t="n">
        <v>0.53</v>
      </c>
      <c r="M20" s="37" t="n">
        <v>83.5</v>
      </c>
      <c r="N20" s="37" t="n">
        <v>191.94</v>
      </c>
      <c r="O20" s="37" t="n">
        <v>76.48</v>
      </c>
      <c r="P20" s="37" t="n">
        <v>6.05</v>
      </c>
    </row>
    <row customHeight="true" ht="15" outlineLevel="0" r="21">
      <c r="A21" s="16" t="s">
        <v>25</v>
      </c>
      <c r="B21" s="22" t="n">
        <v>495</v>
      </c>
      <c r="C21" s="42" t="s">
        <v>37</v>
      </c>
      <c r="D21" s="37" t="n">
        <v>200</v>
      </c>
      <c r="E21" s="23" t="n">
        <v>0.6</v>
      </c>
      <c r="F21" s="23" t="n">
        <v>0.1</v>
      </c>
      <c r="G21" s="23" t="n">
        <v>20.1</v>
      </c>
      <c r="H21" s="23" t="n">
        <v>84</v>
      </c>
      <c r="I21" s="22" t="n">
        <v>0.01</v>
      </c>
      <c r="J21" s="23" t="n">
        <v>0.2</v>
      </c>
      <c r="K21" s="23" t="n">
        <v>0</v>
      </c>
      <c r="L21" s="23" t="n">
        <v>0.4</v>
      </c>
      <c r="M21" s="23" t="n">
        <v>20.1</v>
      </c>
      <c r="N21" s="23" t="n">
        <v>19.2</v>
      </c>
      <c r="O21" s="23" t="n">
        <v>14.4</v>
      </c>
      <c r="P21" s="22" t="n">
        <v>0.69</v>
      </c>
    </row>
    <row customHeight="true" ht="15" outlineLevel="0" r="22">
      <c r="A22" s="36" t="n"/>
      <c r="B22" s="22" t="n"/>
      <c r="C22" s="20" t="s">
        <v>29</v>
      </c>
      <c r="D22" s="37" t="n">
        <v>20</v>
      </c>
      <c r="E22" s="22" t="n">
        <v>1.52</v>
      </c>
      <c r="F22" s="22" t="n">
        <v>0.16</v>
      </c>
      <c r="G22" s="22" t="n">
        <v>9.72</v>
      </c>
      <c r="H22" s="23" t="n">
        <v>47.6</v>
      </c>
      <c r="I22" s="22" t="n">
        <v>0.02</v>
      </c>
      <c r="J22" s="23" t="n">
        <v>0</v>
      </c>
      <c r="K22" s="23" t="n">
        <v>0</v>
      </c>
      <c r="L22" s="23" t="n">
        <v>0</v>
      </c>
      <c r="M22" s="23" t="n">
        <v>4</v>
      </c>
      <c r="N22" s="23" t="n">
        <v>13</v>
      </c>
      <c r="O22" s="23" t="n">
        <v>2.8</v>
      </c>
      <c r="P22" s="22" t="n">
        <v>0.22</v>
      </c>
    </row>
    <row customHeight="true" ht="15" outlineLevel="0" r="23">
      <c r="A23" s="36" t="n"/>
      <c r="B23" s="36" t="n"/>
      <c r="C23" s="36" t="s">
        <v>38</v>
      </c>
      <c r="D23" s="37" t="n">
        <v>30</v>
      </c>
      <c r="E23" s="17" t="n">
        <v>2.07</v>
      </c>
      <c r="F23" s="17" t="n">
        <v>0.36</v>
      </c>
      <c r="G23" s="17" t="n">
        <v>12.72</v>
      </c>
      <c r="H23" s="19" t="n">
        <v>64.2</v>
      </c>
      <c r="I23" s="24" t="n">
        <v>0.06</v>
      </c>
      <c r="J23" s="24" t="n">
        <v>0</v>
      </c>
      <c r="K23" s="24" t="n">
        <v>0</v>
      </c>
      <c r="L23" s="24" t="n">
        <v>0</v>
      </c>
      <c r="M23" s="24" t="n">
        <v>8.1</v>
      </c>
      <c r="N23" s="24" t="n">
        <v>36.9</v>
      </c>
      <c r="O23" s="24" t="n">
        <v>13.8</v>
      </c>
      <c r="P23" s="16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6" t="n">
        <f aca="false" ca="false" dt2D="false" dtr="false" t="normal">SUM(E17:E23)</f>
        <v>40.540000000000006</v>
      </c>
      <c r="F24" s="46" t="n">
        <f aca="false" ca="false" dt2D="false" dtr="false" t="normal">SUM(F17:F23)</f>
        <v>23.155</v>
      </c>
      <c r="G24" s="46" t="n">
        <f aca="false" ca="false" dt2D="false" dtr="false" t="normal">SUM(G17:G23)</f>
        <v>114.06</v>
      </c>
      <c r="H24" s="46" t="n">
        <f aca="false" ca="false" dt2D="false" dtr="false" t="normal">SUM(H17:H23)</f>
        <v>829.94</v>
      </c>
      <c r="I24" s="47" t="n">
        <f aca="false" ca="false" dt2D="false" dtr="false" t="normal">SUM(I17:I23)</f>
        <v>0.6500000000000001</v>
      </c>
      <c r="J24" s="47" t="n">
        <f aca="false" ca="false" dt2D="false" dtr="false" t="normal">SUM(J17:J23)</f>
        <v>10.08</v>
      </c>
      <c r="K24" s="46" t="n">
        <f aca="false" ca="false" dt2D="false" dtr="false" t="normal">SUM(K17:K23)</f>
        <v>116.26</v>
      </c>
      <c r="L24" s="46" t="n">
        <f aca="false" ca="false" dt2D="false" dtr="false" t="normal">SUM(L17:L23)</f>
        <v>3.8699999999999997</v>
      </c>
      <c r="M24" s="46" t="n">
        <f aca="false" ca="false" dt2D="false" dtr="false" t="normal">SUM(M17:M23)</f>
        <v>213.95</v>
      </c>
      <c r="N24" s="46" t="n">
        <f aca="false" ca="false" dt2D="false" dtr="false" t="normal">SUM(N17:N23)</f>
        <v>493.825</v>
      </c>
      <c r="O24" s="46" t="n">
        <f aca="false" ca="false" dt2D="false" dtr="false" t="normal">SUM(O17:O23)</f>
        <v>151.98000000000002</v>
      </c>
      <c r="P24" s="47" t="n">
        <f aca="false" ca="false" dt2D="false" dtr="false" t="normal">SUM(P17:P23)</f>
        <v>11.3</v>
      </c>
    </row>
    <row customHeight="true" ht="15" outlineLevel="0" r="25">
      <c r="A25" s="43" t="s">
        <v>40</v>
      </c>
      <c r="B25" s="44" t="s"/>
      <c r="C25" s="45" t="s"/>
      <c r="D25" s="46" t="n"/>
      <c r="E25" s="47" t="n">
        <f aca="false" ca="false" dt2D="false" dtr="false" t="normal">E15+E24</f>
        <v>53.84</v>
      </c>
      <c r="F25" s="47" t="n">
        <f aca="false" ca="false" dt2D="false" dtr="false" t="normal">F15+F24</f>
        <v>36.825</v>
      </c>
      <c r="G25" s="46" t="n">
        <f aca="false" ca="false" dt2D="false" dtr="false" t="normal">G15+G24</f>
        <v>187.02999999999997</v>
      </c>
      <c r="H25" s="46" t="n">
        <f aca="false" ca="false" dt2D="false" dtr="false" t="normal">H15+H24</f>
        <v>1296.74</v>
      </c>
      <c r="I25" s="47" t="n">
        <f aca="false" ca="false" dt2D="false" dtr="false" t="normal">I15+I24</f>
        <v>0.8780000000000001</v>
      </c>
      <c r="J25" s="46" t="n">
        <f aca="false" ca="false" dt2D="false" dtr="false" t="normal">J15+J24</f>
        <v>74.92</v>
      </c>
      <c r="K25" s="46" t="n">
        <f aca="false" ca="false" dt2D="false" dtr="false" t="normal">K15+K24</f>
        <v>175.46</v>
      </c>
      <c r="L25" s="47" t="n">
        <f aca="false" ca="false" dt2D="false" dtr="false" t="normal">L15+L24</f>
        <v>7.069999999999999</v>
      </c>
      <c r="M25" s="46" t="n">
        <f aca="false" ca="false" dt2D="false" dtr="false" t="normal">M15+M24</f>
        <v>517.87</v>
      </c>
      <c r="N25" s="46" t="n">
        <f aca="false" ca="false" dt2D="false" dtr="false" t="normal">N15+N24</f>
        <v>778.4849999999999</v>
      </c>
      <c r="O25" s="46" t="n">
        <f aca="false" ca="false" dt2D="false" dtr="false" t="normal">O15+O24</f>
        <v>234.56</v>
      </c>
      <c r="P25" s="47" t="n">
        <f aca="false" ca="false" dt2D="false" dtr="false" t="normal">P15+P24</f>
        <v>13.98</v>
      </c>
    </row>
    <row outlineLevel="0" r="26">
      <c r="A26" s="48" t="n"/>
      <c r="B26" s="48" t="n"/>
      <c r="C26" s="48" t="n"/>
      <c r="D26" s="48" t="n"/>
      <c r="E26" s="48" t="n"/>
      <c r="F26" s="48" t="n"/>
      <c r="G26" s="48" t="n"/>
      <c r="H26" s="48" t="n"/>
      <c r="I26" s="48" t="n"/>
      <c r="J26" s="48" t="n"/>
      <c r="K26" s="48" t="n"/>
      <c r="L26" s="48" t="n"/>
      <c r="M26" s="48" t="n"/>
      <c r="N26" s="48" t="n"/>
      <c r="O26" s="48" t="n"/>
      <c r="P26" s="48" t="n"/>
    </row>
  </sheetData>
  <mergeCells count="17"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A6:A8"/>
    <mergeCell ref="C6:C8"/>
    <mergeCell ref="A25:C25"/>
    <mergeCell ref="A24:C24"/>
    <mergeCell ref="A15:C15"/>
    <mergeCell ref="B6:B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5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28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" min="9" outlineLevel="0" style="49" width="9.01743714249899"/>
    <col bestFit="true" customWidth="true" max="17" min="17" outlineLevel="0" width="9.01743714249899"/>
    <col bestFit="true" customWidth="true" max="16384" min="18" outlineLevel="0" style="49" width="9.01743714249899"/>
  </cols>
  <sheetData>
    <row outlineLevel="0" r="1">
      <c r="A1" s="50" t="s">
        <v>107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30" outlineLevel="0" r="10">
      <c r="A10" s="16" t="s">
        <v>25</v>
      </c>
      <c r="B10" s="17" t="n">
        <v>3</v>
      </c>
      <c r="C10" s="18" t="s">
        <v>108</v>
      </c>
      <c r="D10" s="17" t="n">
        <v>60</v>
      </c>
      <c r="E10" s="19" t="n">
        <v>0.72</v>
      </c>
      <c r="F10" s="19" t="n">
        <v>3.72</v>
      </c>
      <c r="G10" s="19" t="n">
        <v>3.72</v>
      </c>
      <c r="H10" s="19" t="n">
        <v>51</v>
      </c>
      <c r="I10" s="19" t="n">
        <v>0.02</v>
      </c>
      <c r="J10" s="19" t="n">
        <v>9.3</v>
      </c>
      <c r="K10" s="19" t="n">
        <v>0</v>
      </c>
      <c r="L10" s="19" t="n">
        <v>2.7</v>
      </c>
      <c r="M10" s="19" t="n">
        <v>20.94</v>
      </c>
      <c r="N10" s="19" t="n">
        <v>13.26</v>
      </c>
      <c r="O10" s="19" t="n">
        <v>7.8</v>
      </c>
      <c r="P10" s="19" t="n">
        <v>0.76</v>
      </c>
    </row>
    <row customHeight="true" ht="15" outlineLevel="0" r="11">
      <c r="A11" s="38" t="s">
        <v>25</v>
      </c>
      <c r="B11" s="38" t="n">
        <v>226</v>
      </c>
      <c r="C11" s="25" t="s">
        <v>109</v>
      </c>
      <c r="D11" s="21" t="n">
        <v>200</v>
      </c>
      <c r="E11" s="21" t="n">
        <v>5.24</v>
      </c>
      <c r="F11" s="21" t="n">
        <v>6.68</v>
      </c>
      <c r="G11" s="21" t="n">
        <v>27.62</v>
      </c>
      <c r="H11" s="26" t="n">
        <v>191.6</v>
      </c>
      <c r="I11" s="38" t="n">
        <v>0.09</v>
      </c>
      <c r="J11" s="38" t="n">
        <v>1.32</v>
      </c>
      <c r="K11" s="38" t="n">
        <v>39.4</v>
      </c>
      <c r="L11" s="38" t="n">
        <v>0.14</v>
      </c>
      <c r="M11" s="38" t="n">
        <v>130.14</v>
      </c>
      <c r="N11" s="38" t="n">
        <v>140.08</v>
      </c>
      <c r="O11" s="27" t="n">
        <v>30.66</v>
      </c>
      <c r="P11" s="38" t="n">
        <v>0.44</v>
      </c>
    </row>
    <row customHeight="true" ht="15" outlineLevel="0" r="12">
      <c r="A12" s="38" t="n"/>
      <c r="B12" s="38" t="n"/>
      <c r="C12" s="25" t="s">
        <v>110</v>
      </c>
      <c r="D12" s="21" t="n">
        <v>10</v>
      </c>
      <c r="E12" s="27" t="n">
        <v>0.08</v>
      </c>
      <c r="F12" s="27" t="n">
        <v>7.25</v>
      </c>
      <c r="G12" s="27" t="n">
        <v>0.13</v>
      </c>
      <c r="H12" s="27" t="n">
        <v>66.09</v>
      </c>
      <c r="I12" s="27" t="n">
        <v>0</v>
      </c>
      <c r="J12" s="27" t="n">
        <v>0</v>
      </c>
      <c r="K12" s="27" t="n">
        <v>4</v>
      </c>
      <c r="L12" s="27" t="n">
        <f aca="false" ca="false" dt2D="false" dtr="false" t="normal">L11*E12/E11</f>
        <v>0.002137404580152672</v>
      </c>
      <c r="M12" s="27" t="n">
        <v>0.24</v>
      </c>
      <c r="N12" s="27" t="n">
        <v>0.3</v>
      </c>
      <c r="O12" s="27" t="n">
        <v>0</v>
      </c>
      <c r="P12" s="27" t="n">
        <v>0</v>
      </c>
    </row>
    <row customHeight="true" ht="15" outlineLevel="0" r="13">
      <c r="A13" s="38" t="s">
        <v>25</v>
      </c>
      <c r="B13" s="38" t="n">
        <v>462</v>
      </c>
      <c r="C13" s="25" t="s">
        <v>28</v>
      </c>
      <c r="D13" s="21" t="n">
        <v>200</v>
      </c>
      <c r="E13" s="26" t="n">
        <v>3.3</v>
      </c>
      <c r="F13" s="26" t="n">
        <v>2.9</v>
      </c>
      <c r="G13" s="26" t="n">
        <v>13.8</v>
      </c>
      <c r="H13" s="26" t="n">
        <v>94</v>
      </c>
      <c r="I13" s="38" t="n">
        <v>0.03</v>
      </c>
      <c r="J13" s="27" t="n">
        <v>0.7</v>
      </c>
      <c r="K13" s="27" t="n">
        <v>19</v>
      </c>
      <c r="L13" s="38" t="n">
        <v>0.01</v>
      </c>
      <c r="M13" s="27" t="n">
        <v>111.3</v>
      </c>
      <c r="N13" s="27" t="n">
        <v>91.1</v>
      </c>
      <c r="O13" s="27" t="n">
        <v>22.3</v>
      </c>
      <c r="P13" s="38" t="n">
        <v>0.65</v>
      </c>
    </row>
    <row customHeight="true" ht="15" outlineLevel="0" r="14">
      <c r="A14" s="38" t="n"/>
      <c r="B14" s="38" t="n"/>
      <c r="C14" s="25" t="s">
        <v>29</v>
      </c>
      <c r="D14" s="21" t="n">
        <v>30</v>
      </c>
      <c r="E14" s="21" t="n">
        <v>2.28</v>
      </c>
      <c r="F14" s="21" t="n">
        <v>0.27</v>
      </c>
      <c r="G14" s="21" t="n">
        <v>14.91</v>
      </c>
      <c r="H14" s="26" t="n">
        <v>67.8</v>
      </c>
      <c r="I14" s="27" t="n">
        <v>0.048</v>
      </c>
      <c r="J14" s="27" t="n">
        <v>0</v>
      </c>
      <c r="K14" s="27" t="n">
        <v>0</v>
      </c>
      <c r="L14" s="38" t="n">
        <v>0.39</v>
      </c>
      <c r="M14" s="27" t="n">
        <v>7.8</v>
      </c>
      <c r="N14" s="27" t="n">
        <v>24.9</v>
      </c>
      <c r="O14" s="27" t="n">
        <v>10.5</v>
      </c>
      <c r="P14" s="38" t="n">
        <v>0.48</v>
      </c>
    </row>
    <row customHeight="true" ht="15" outlineLevel="0" r="15">
      <c r="A15" s="38" t="n"/>
      <c r="B15" s="38" t="n"/>
      <c r="C15" s="25" t="s">
        <v>45</v>
      </c>
      <c r="D15" s="21" t="n">
        <v>100</v>
      </c>
      <c r="E15" s="26" t="n">
        <v>0.4</v>
      </c>
      <c r="F15" s="26" t="n">
        <v>0.3</v>
      </c>
      <c r="G15" s="26" t="n">
        <v>9.5</v>
      </c>
      <c r="H15" s="26" t="n">
        <v>42</v>
      </c>
      <c r="I15" s="27" t="n">
        <v>0.02</v>
      </c>
      <c r="J15" s="27" t="n">
        <v>5</v>
      </c>
      <c r="K15" s="27" t="n">
        <v>0</v>
      </c>
      <c r="L15" s="27" t="n">
        <v>0</v>
      </c>
      <c r="M15" s="27" t="n">
        <v>19</v>
      </c>
      <c r="N15" s="27" t="n">
        <v>16</v>
      </c>
      <c r="O15" s="27" t="n">
        <v>12</v>
      </c>
      <c r="P15" s="27" t="n">
        <v>2.3</v>
      </c>
    </row>
    <row customHeight="true" ht="15" outlineLevel="0" r="16">
      <c r="A16" s="28" t="s">
        <v>31</v>
      </c>
      <c r="B16" s="29" t="s"/>
      <c r="C16" s="30" t="s"/>
      <c r="D16" s="31" t="n"/>
      <c r="E16" s="32" t="n">
        <f aca="false" ca="false" dt2D="false" dtr="false" t="normal">SUM(E10:E15)</f>
        <v>12.02</v>
      </c>
      <c r="F16" s="32" t="n">
        <f aca="false" ca="false" dt2D="false" dtr="false" t="normal">SUM(F10:F15)</f>
        <v>21.119999999999997</v>
      </c>
      <c r="G16" s="32" t="n">
        <f aca="false" ca="false" dt2D="false" dtr="false" t="normal">SUM(G10:G15)</f>
        <v>69.67999999999999</v>
      </c>
      <c r="H16" s="32" t="n">
        <f aca="false" ca="false" dt2D="false" dtr="false" t="normal">SUM(H10:H15)</f>
        <v>512.49</v>
      </c>
      <c r="I16" s="32" t="n">
        <f aca="false" ca="false" dt2D="false" dtr="false" t="normal">SUM(I10:I15)</f>
        <v>0.208</v>
      </c>
      <c r="J16" s="32" t="n">
        <f aca="false" ca="false" dt2D="false" dtr="false" t="normal">SUM(J10:J15)</f>
        <v>16.32</v>
      </c>
      <c r="K16" s="32" t="n">
        <f aca="false" ca="false" dt2D="false" dtr="false" t="normal">SUM(K10:K15)</f>
        <v>62.4</v>
      </c>
      <c r="L16" s="32" t="n">
        <f aca="false" ca="false" dt2D="false" dtr="false" t="normal">SUM(L10:L15)</f>
        <v>3.242137404580153</v>
      </c>
      <c r="M16" s="32" t="n">
        <f aca="false" ca="false" dt2D="false" dtr="false" t="normal">SUM(M10:M15)</f>
        <v>289.42</v>
      </c>
      <c r="N16" s="32" t="n">
        <f aca="false" ca="false" dt2D="false" dtr="false" t="normal">SUM(N10:N15)</f>
        <v>285.64</v>
      </c>
      <c r="O16" s="32" t="n">
        <f aca="false" ca="false" dt2D="false" dtr="false" t="normal">SUM(O10:O15)</f>
        <v>83.26</v>
      </c>
      <c r="P16" s="32" t="n">
        <f aca="false" ca="false" dt2D="false" dtr="false" t="normal">SUM(P10:P15)</f>
        <v>4.63</v>
      </c>
    </row>
    <row customHeight="true" ht="15" outlineLevel="0" r="17">
      <c r="A17" s="33" t="s">
        <v>32</v>
      </c>
      <c r="B17" s="34" t="s"/>
      <c r="C17" s="34" t="s"/>
      <c r="D17" s="34" t="s"/>
      <c r="E17" s="34" t="s"/>
      <c r="F17" s="34" t="s"/>
      <c r="G17" s="34" t="s"/>
      <c r="H17" s="34" t="s"/>
      <c r="I17" s="34" t="s"/>
      <c r="J17" s="34" t="s"/>
      <c r="K17" s="34" t="s"/>
      <c r="L17" s="34" t="s"/>
      <c r="M17" s="34" t="s"/>
      <c r="N17" s="34" t="s"/>
      <c r="O17" s="34" t="s"/>
      <c r="P17" s="35" t="s"/>
    </row>
    <row customHeight="true" ht="15" outlineLevel="0" r="18">
      <c r="A18" s="38" t="n"/>
      <c r="B18" s="37" t="n"/>
      <c r="C18" s="39" t="s">
        <v>111</v>
      </c>
      <c r="D18" s="37" t="n">
        <v>80</v>
      </c>
      <c r="E18" s="37" t="n">
        <v>0.64</v>
      </c>
      <c r="F18" s="37" t="n">
        <v>0.08</v>
      </c>
      <c r="G18" s="37" t="n">
        <v>2.08</v>
      </c>
      <c r="H18" s="40" t="n">
        <v>11.2</v>
      </c>
      <c r="I18" s="40" t="n">
        <v>0.02</v>
      </c>
      <c r="J18" s="40" t="n">
        <v>8</v>
      </c>
      <c r="K18" s="40" t="n">
        <v>0</v>
      </c>
      <c r="L18" s="40" t="n">
        <v>0</v>
      </c>
      <c r="M18" s="40" t="n">
        <v>18.4</v>
      </c>
      <c r="N18" s="40" t="n">
        <v>33.6</v>
      </c>
      <c r="O18" s="40" t="n">
        <v>11.2</v>
      </c>
      <c r="P18" s="37" t="n">
        <v>0.48</v>
      </c>
    </row>
    <row customHeight="true" ht="15" outlineLevel="0" r="19">
      <c r="A19" s="38" t="s">
        <v>25</v>
      </c>
      <c r="B19" s="37" t="n">
        <v>115</v>
      </c>
      <c r="C19" s="39" t="s">
        <v>112</v>
      </c>
      <c r="D19" s="37" t="n">
        <v>250</v>
      </c>
      <c r="E19" s="37" t="n">
        <v>2.23</v>
      </c>
      <c r="F19" s="37" t="n">
        <v>2.73</v>
      </c>
      <c r="G19" s="37" t="n">
        <v>13.43</v>
      </c>
      <c r="H19" s="40" t="n">
        <v>87.25</v>
      </c>
      <c r="I19" s="40" t="n">
        <v>0.11</v>
      </c>
      <c r="J19" s="40" t="n">
        <v>7.825</v>
      </c>
      <c r="K19" s="40" t="n">
        <v>0</v>
      </c>
      <c r="L19" s="40" t="n">
        <v>1.325</v>
      </c>
      <c r="M19" s="40" t="n">
        <v>23.1</v>
      </c>
      <c r="N19" s="40" t="n">
        <v>72.425</v>
      </c>
      <c r="O19" s="40" t="n">
        <v>29.1</v>
      </c>
      <c r="P19" s="40" t="n">
        <v>1.06</v>
      </c>
    </row>
    <row customHeight="true" ht="15" outlineLevel="0" r="20">
      <c r="A20" s="38" t="s">
        <v>25</v>
      </c>
      <c r="B20" s="37" t="n">
        <v>356</v>
      </c>
      <c r="C20" s="39" t="s">
        <v>113</v>
      </c>
      <c r="D20" s="37" t="n">
        <v>100</v>
      </c>
      <c r="E20" s="40" t="n">
        <v>16.2</v>
      </c>
      <c r="F20" s="37" t="n">
        <v>14.1</v>
      </c>
      <c r="G20" s="37" t="n">
        <v>5.9</v>
      </c>
      <c r="H20" s="40" t="n">
        <v>215</v>
      </c>
      <c r="I20" s="40" t="n">
        <v>0.25</v>
      </c>
      <c r="J20" s="37" t="n">
        <v>9.8</v>
      </c>
      <c r="K20" s="40" t="n">
        <v>7256.3</v>
      </c>
      <c r="L20" s="37" t="n">
        <v>4.4</v>
      </c>
      <c r="M20" s="37" t="n">
        <v>26.4</v>
      </c>
      <c r="N20" s="40" t="n">
        <v>289.5</v>
      </c>
      <c r="O20" s="37" t="n">
        <v>17.7</v>
      </c>
      <c r="P20" s="40" t="n">
        <v>6.03</v>
      </c>
    </row>
    <row customHeight="true" ht="15" outlineLevel="0" r="21">
      <c r="A21" s="38" t="s">
        <v>25</v>
      </c>
      <c r="B21" s="37" t="n">
        <v>152</v>
      </c>
      <c r="C21" s="39" t="s">
        <v>114</v>
      </c>
      <c r="D21" s="37" t="n">
        <v>180</v>
      </c>
      <c r="E21" s="37" t="n">
        <v>3.43</v>
      </c>
      <c r="F21" s="37" t="n">
        <v>9.26</v>
      </c>
      <c r="G21" s="37" t="n">
        <v>19.03</v>
      </c>
      <c r="H21" s="37" t="n">
        <v>173.14</v>
      </c>
      <c r="I21" s="37" t="n">
        <v>0.19</v>
      </c>
      <c r="J21" s="37" t="n">
        <v>24.86</v>
      </c>
      <c r="K21" s="40" t="n">
        <v>0</v>
      </c>
      <c r="L21" s="37" t="n">
        <v>3.94</v>
      </c>
      <c r="M21" s="37" t="n">
        <v>20.5</v>
      </c>
      <c r="N21" s="37" t="n">
        <v>93.77</v>
      </c>
      <c r="O21" s="37" t="n">
        <v>34.94</v>
      </c>
      <c r="P21" s="37" t="n">
        <v>1.39</v>
      </c>
    </row>
    <row customHeight="true" ht="15" outlineLevel="0" r="22">
      <c r="A22" s="38" t="n"/>
      <c r="B22" s="37" t="n"/>
      <c r="C22" s="39" t="s">
        <v>115</v>
      </c>
      <c r="D22" s="37" t="n">
        <v>200</v>
      </c>
      <c r="E22" s="40" t="n">
        <v>0.6</v>
      </c>
      <c r="F22" s="40" t="n">
        <v>0.4</v>
      </c>
      <c r="G22" s="40" t="n">
        <v>32.6</v>
      </c>
      <c r="H22" s="40" t="n">
        <v>137</v>
      </c>
      <c r="I22" s="40" t="n">
        <v>0.04</v>
      </c>
      <c r="J22" s="40" t="n">
        <v>4</v>
      </c>
      <c r="K22" s="40" t="n">
        <v>0</v>
      </c>
      <c r="L22" s="40" t="n">
        <v>0</v>
      </c>
      <c r="M22" s="40" t="n">
        <v>40</v>
      </c>
      <c r="N22" s="40" t="n">
        <v>24</v>
      </c>
      <c r="O22" s="40" t="n">
        <v>18</v>
      </c>
      <c r="P22" s="40" t="n">
        <v>0.8</v>
      </c>
    </row>
    <row customHeight="true" ht="15" outlineLevel="0" r="23">
      <c r="A23" s="38" t="n"/>
      <c r="B23" s="37" t="n"/>
      <c r="C23" s="25" t="s">
        <v>29</v>
      </c>
      <c r="D23" s="37" t="n">
        <v>20</v>
      </c>
      <c r="E23" s="37" t="n">
        <v>1.52</v>
      </c>
      <c r="F23" s="37" t="n">
        <v>0.16</v>
      </c>
      <c r="G23" s="37" t="n">
        <v>9.72</v>
      </c>
      <c r="H23" s="40" t="n">
        <v>47.6</v>
      </c>
      <c r="I23" s="37" t="n">
        <v>0.02</v>
      </c>
      <c r="J23" s="40" t="n">
        <v>0</v>
      </c>
      <c r="K23" s="40" t="n">
        <v>0</v>
      </c>
      <c r="L23" s="40" t="n">
        <v>0</v>
      </c>
      <c r="M23" s="40" t="n">
        <v>4</v>
      </c>
      <c r="N23" s="40" t="n">
        <v>13</v>
      </c>
      <c r="O23" s="40" t="n">
        <v>2.8</v>
      </c>
      <c r="P23" s="37" t="n">
        <v>0.22</v>
      </c>
    </row>
    <row customHeight="true" ht="15" outlineLevel="0" r="24">
      <c r="A24" s="63" t="n"/>
      <c r="B24" s="37" t="n"/>
      <c r="C24" s="63" t="s">
        <v>38</v>
      </c>
      <c r="D24" s="37" t="n">
        <v>30</v>
      </c>
      <c r="E24" s="21" t="n">
        <v>2.07</v>
      </c>
      <c r="F24" s="21" t="n">
        <v>0.36</v>
      </c>
      <c r="G24" s="21" t="n">
        <v>12.72</v>
      </c>
      <c r="H24" s="26" t="n">
        <v>64.2</v>
      </c>
      <c r="I24" s="27" t="n">
        <v>0.06</v>
      </c>
      <c r="J24" s="27" t="n">
        <v>0</v>
      </c>
      <c r="K24" s="27" t="n">
        <v>0</v>
      </c>
      <c r="L24" s="27" t="n">
        <v>0</v>
      </c>
      <c r="M24" s="27" t="n">
        <v>8.1</v>
      </c>
      <c r="N24" s="27" t="n">
        <v>36.9</v>
      </c>
      <c r="O24" s="27" t="n">
        <v>13.8</v>
      </c>
      <c r="P24" s="38" t="n">
        <v>1.05</v>
      </c>
    </row>
    <row customHeight="true" ht="15" outlineLevel="0" r="25">
      <c r="A25" s="43" t="s">
        <v>39</v>
      </c>
      <c r="B25" s="44" t="s"/>
      <c r="C25" s="45" t="s"/>
      <c r="D25" s="46" t="n"/>
      <c r="E25" s="46" t="n">
        <f aca="false" ca="false" dt2D="false" dtr="false" t="normal">SUM(E18:E24)</f>
        <v>26.69</v>
      </c>
      <c r="F25" s="46" t="n">
        <f aca="false" ca="false" dt2D="false" dtr="false" t="normal">SUM(F18:F24)</f>
        <v>27.09</v>
      </c>
      <c r="G25" s="46" t="n">
        <f aca="false" ca="false" dt2D="false" dtr="false" t="normal">SUM(G18:G24)</f>
        <v>95.47999999999999</v>
      </c>
      <c r="H25" s="46" t="n">
        <f aca="false" ca="false" dt2D="false" dtr="false" t="normal">SUM(H18:H24)</f>
        <v>735.39</v>
      </c>
      <c r="I25" s="47" t="n">
        <f aca="false" ca="false" dt2D="false" dtr="false" t="normal">SUM(I18:I24)</f>
        <v>0.6900000000000002</v>
      </c>
      <c r="J25" s="46" t="n">
        <f aca="false" ca="false" dt2D="false" dtr="false" t="normal">SUM(J18:J24)</f>
        <v>54.485</v>
      </c>
      <c r="K25" s="46" t="n">
        <f aca="false" ca="false" dt2D="false" dtr="false" t="normal">SUM(K18:K24)</f>
        <v>7256.3</v>
      </c>
      <c r="L25" s="46" t="n">
        <f aca="false" ca="false" dt2D="false" dtr="false" t="normal">SUM(L18:L24)</f>
        <v>9.665000000000001</v>
      </c>
      <c r="M25" s="46" t="n">
        <f aca="false" ca="false" dt2D="false" dtr="false" t="normal">SUM(M18:M24)</f>
        <v>140.5</v>
      </c>
      <c r="N25" s="46" t="n">
        <f aca="false" ca="false" dt2D="false" dtr="false" t="normal">SUM(N18:N24)</f>
        <v>563.1949999999999</v>
      </c>
      <c r="O25" s="46" t="n">
        <f aca="false" ca="false" dt2D="false" dtr="false" t="normal">SUM(O18:O24)</f>
        <v>127.53999999999999</v>
      </c>
      <c r="P25" s="47" t="n">
        <f aca="false" ca="false" dt2D="false" dtr="false" t="normal">SUM(P18:P24)</f>
        <v>11.030000000000003</v>
      </c>
    </row>
    <row customHeight="true" ht="15" outlineLevel="0" r="26">
      <c r="A26" s="43" t="s">
        <v>40</v>
      </c>
      <c r="B26" s="44" t="s"/>
      <c r="C26" s="45" t="s"/>
      <c r="D26" s="46" t="n"/>
      <c r="E26" s="46" t="n">
        <f aca="false" ca="false" dt2D="false" dtr="false" t="normal">E16+E25</f>
        <v>38.71</v>
      </c>
      <c r="F26" s="47" t="n">
        <f aca="false" ca="false" dt2D="false" dtr="false" t="normal">F16+F25</f>
        <v>48.209999999999994</v>
      </c>
      <c r="G26" s="47" t="n">
        <f aca="false" ca="false" dt2D="false" dtr="false" t="normal">G16+G25</f>
        <v>165.15999999999997</v>
      </c>
      <c r="H26" s="46" t="n">
        <f aca="false" ca="false" dt2D="false" dtr="false" t="normal">H16+H25</f>
        <v>1247.88</v>
      </c>
      <c r="I26" s="47" t="n">
        <f aca="false" ca="false" dt2D="false" dtr="false" t="normal">I16+I25</f>
        <v>0.8980000000000001</v>
      </c>
      <c r="J26" s="47" t="n">
        <f aca="false" ca="false" dt2D="false" dtr="false" t="normal">J16+J25</f>
        <v>70.805</v>
      </c>
      <c r="K26" s="46" t="n">
        <f aca="false" ca="false" dt2D="false" dtr="false" t="normal">K16+K25</f>
        <v>7318.7</v>
      </c>
      <c r="L26" s="47" t="n">
        <f aca="false" ca="false" dt2D="false" dtr="false" t="normal">L16+L25</f>
        <v>12.907137404580155</v>
      </c>
      <c r="M26" s="46" t="n">
        <f aca="false" ca="false" dt2D="false" dtr="false" t="normal">M16+M25</f>
        <v>429.92</v>
      </c>
      <c r="N26" s="46" t="n">
        <f aca="false" ca="false" dt2D="false" dtr="false" t="normal">N16+N25</f>
        <v>848.8349999999999</v>
      </c>
      <c r="O26" s="46" t="n">
        <f aca="false" ca="false" dt2D="false" dtr="false" t="normal">O16+O25</f>
        <v>210.8</v>
      </c>
      <c r="P26" s="47" t="n">
        <f aca="false" ca="false" dt2D="false" dtr="false" t="normal">P16+P25</f>
        <v>15.660000000000004</v>
      </c>
    </row>
    <row outlineLevel="0" r="27">
      <c r="A27" s="66" t="n"/>
      <c r="B27" s="67" t="n"/>
      <c r="C27" s="68" t="n"/>
      <c r="D27" s="67" t="n"/>
      <c r="E27" s="69" t="n"/>
      <c r="F27" s="67" t="n"/>
      <c r="G27" s="67" t="n"/>
      <c r="H27" s="69" t="n"/>
      <c r="I27" s="69" t="n"/>
      <c r="J27" s="67" t="n"/>
      <c r="K27" s="69" t="n"/>
      <c r="L27" s="67" t="n"/>
      <c r="M27" s="67" t="n"/>
      <c r="N27" s="69" t="n"/>
      <c r="O27" s="67" t="n"/>
      <c r="P27" s="69" t="n"/>
    </row>
    <row outlineLevel="0" r="28">
      <c r="A28" s="66" t="n"/>
      <c r="B28" s="67" t="n"/>
      <c r="C28" s="68" t="n"/>
      <c r="D28" s="67" t="n"/>
      <c r="E28" s="67" t="n"/>
      <c r="F28" s="67" t="n"/>
      <c r="G28" s="67" t="n"/>
      <c r="H28" s="69" t="n"/>
      <c r="I28" s="67" t="n"/>
      <c r="J28" s="67" t="n"/>
      <c r="K28" s="69" t="n"/>
      <c r="L28" s="69" t="n"/>
      <c r="M28" s="69" t="n"/>
      <c r="N28" s="69" t="n"/>
      <c r="O28" s="67" t="n"/>
      <c r="P28" s="67" t="n"/>
      <c r="Q28" s="70" t="n"/>
    </row>
  </sheetData>
  <mergeCells count="17">
    <mergeCell ref="A26:C26"/>
    <mergeCell ref="A25:C25"/>
    <mergeCell ref="A16:C16"/>
    <mergeCell ref="A17:P17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C6:C8"/>
    <mergeCell ref="B6:B8"/>
    <mergeCell ref="A6:A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  <colBreaks count="1" manualBreakCount="1">
    <brk id="16" man="true" max="1048575"/>
  </colBreaks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6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116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6.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ht="17.2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outlineLevel="0" r="10">
      <c r="A10" s="38" t="s">
        <v>93</v>
      </c>
      <c r="B10" s="17" t="n">
        <v>11</v>
      </c>
      <c r="C10" s="18" t="s">
        <v>117</v>
      </c>
      <c r="D10" s="17" t="n">
        <v>60</v>
      </c>
      <c r="E10" s="19" t="n">
        <v>3.36</v>
      </c>
      <c r="F10" s="19" t="n">
        <v>11.46</v>
      </c>
      <c r="G10" s="19" t="n">
        <v>3.06</v>
      </c>
      <c r="H10" s="19" t="n">
        <v>125.52</v>
      </c>
      <c r="I10" s="19" t="n">
        <v>0.04</v>
      </c>
      <c r="J10" s="19" t="n">
        <v>10.98</v>
      </c>
      <c r="K10" s="19" t="n">
        <v>0.66</v>
      </c>
      <c r="L10" s="19" t="n">
        <v>0</v>
      </c>
      <c r="M10" s="19" t="n">
        <v>96.06</v>
      </c>
      <c r="N10" s="19" t="n">
        <v>74.58</v>
      </c>
      <c r="O10" s="19" t="n">
        <v>8</v>
      </c>
      <c r="P10" s="19" t="n">
        <v>1</v>
      </c>
    </row>
    <row customHeight="true" ht="30" outlineLevel="0" r="11">
      <c r="A11" s="38" t="s">
        <v>25</v>
      </c>
      <c r="B11" s="38" t="n">
        <v>232</v>
      </c>
      <c r="C11" s="25" t="s">
        <v>118</v>
      </c>
      <c r="D11" s="21" t="n">
        <v>200</v>
      </c>
      <c r="E11" s="21" t="n">
        <v>6.46</v>
      </c>
      <c r="F11" s="21" t="n">
        <v>8.12</v>
      </c>
      <c r="G11" s="21" t="n">
        <v>25.64</v>
      </c>
      <c r="H11" s="26" t="n">
        <v>201.6</v>
      </c>
      <c r="I11" s="37" t="n">
        <v>0.14</v>
      </c>
      <c r="J11" s="37" t="n">
        <v>1.54</v>
      </c>
      <c r="K11" s="37" t="n">
        <v>42.6</v>
      </c>
      <c r="L11" s="37" t="n">
        <v>0.46</v>
      </c>
      <c r="M11" s="37" t="n">
        <v>157.92</v>
      </c>
      <c r="N11" s="37" t="n">
        <v>188.34</v>
      </c>
      <c r="O11" s="37" t="n">
        <v>48.5</v>
      </c>
      <c r="P11" s="40" t="n">
        <v>1.06</v>
      </c>
    </row>
    <row customHeight="true" ht="15" outlineLevel="0" r="12">
      <c r="A12" s="38" t="s">
        <v>25</v>
      </c>
      <c r="B12" s="38" t="n">
        <v>460</v>
      </c>
      <c r="C12" s="25" t="s">
        <v>119</v>
      </c>
      <c r="D12" s="21" t="n">
        <v>200</v>
      </c>
      <c r="E12" s="26" t="n">
        <v>1.6</v>
      </c>
      <c r="F12" s="26" t="n">
        <v>1.3</v>
      </c>
      <c r="G12" s="26" t="n">
        <v>11.5</v>
      </c>
      <c r="H12" s="26" t="n">
        <v>64</v>
      </c>
      <c r="I12" s="27" t="n">
        <v>0.02</v>
      </c>
      <c r="J12" s="27" t="n">
        <v>0.3</v>
      </c>
      <c r="K12" s="27" t="n">
        <v>9.5</v>
      </c>
      <c r="L12" s="38" t="n">
        <v>0</v>
      </c>
      <c r="M12" s="27" t="n">
        <v>59.1</v>
      </c>
      <c r="N12" s="27" t="n">
        <v>45.9</v>
      </c>
      <c r="O12" s="27" t="n">
        <v>10.5</v>
      </c>
      <c r="P12" s="38" t="n">
        <v>0.87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120</v>
      </c>
      <c r="D14" s="21" t="n">
        <v>100</v>
      </c>
      <c r="E14" s="26" t="n">
        <v>0.8</v>
      </c>
      <c r="F14" s="26" t="n">
        <v>0.3</v>
      </c>
      <c r="G14" s="26" t="n">
        <v>8.1</v>
      </c>
      <c r="H14" s="26" t="n">
        <v>40</v>
      </c>
      <c r="I14" s="27" t="n">
        <v>0.06</v>
      </c>
      <c r="J14" s="27" t="n">
        <v>38</v>
      </c>
      <c r="K14" s="27" t="n">
        <v>0</v>
      </c>
      <c r="L14" s="27" t="n">
        <v>0</v>
      </c>
      <c r="M14" s="27" t="n">
        <v>35</v>
      </c>
      <c r="N14" s="27" t="n">
        <v>17</v>
      </c>
      <c r="O14" s="27" t="n">
        <v>11</v>
      </c>
      <c r="P14" s="27" t="n">
        <v>0.1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14.5</v>
      </c>
      <c r="F15" s="32" t="n">
        <f aca="false" ca="false" dt2D="false" dtr="false" t="normal">SUM(F10:F14)</f>
        <v>21.45</v>
      </c>
      <c r="G15" s="32" t="n">
        <f aca="false" ca="false" dt2D="false" dtr="false" t="normal">SUM(G10:G14)</f>
        <v>63.21</v>
      </c>
      <c r="H15" s="32" t="n">
        <f aca="false" ca="false" dt2D="false" dtr="false" t="normal">SUM(H10:H14)</f>
        <v>498.92</v>
      </c>
      <c r="I15" s="32" t="n">
        <f aca="false" ca="false" dt2D="false" dtr="false" t="normal">SUM(I10:I14)</f>
        <v>0.308</v>
      </c>
      <c r="J15" s="32" t="n">
        <f aca="false" ca="false" dt2D="false" dtr="false" t="normal">SUM(J10:J14)</f>
        <v>50.82</v>
      </c>
      <c r="K15" s="32" t="n">
        <f aca="false" ca="false" dt2D="false" dtr="false" t="normal">SUM(K10:K14)</f>
        <v>52.76</v>
      </c>
      <c r="L15" s="32" t="n">
        <f aca="false" ca="false" dt2D="false" dtr="false" t="normal">SUM(L10:L14)</f>
        <v>0.8500000000000001</v>
      </c>
      <c r="M15" s="32" t="n">
        <f aca="false" ca="false" dt2D="false" dtr="false" t="normal">SUM(M10:M14)</f>
        <v>355.88</v>
      </c>
      <c r="N15" s="32" t="n">
        <f aca="false" ca="false" dt2D="false" dtr="false" t="normal">SUM(N10:N14)</f>
        <v>350.71999999999997</v>
      </c>
      <c r="O15" s="32" t="n">
        <f aca="false" ca="false" dt2D="false" dtr="false" t="normal">SUM(O10:O14)</f>
        <v>88.5</v>
      </c>
      <c r="P15" s="32" t="n">
        <f aca="false" ca="false" dt2D="false" dtr="false" t="normal">SUM(P10:P14)</f>
        <v>3.5100000000000002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15" outlineLevel="0" r="17">
      <c r="A17" s="38" t="s">
        <v>25</v>
      </c>
      <c r="B17" s="37" t="n">
        <v>32</v>
      </c>
      <c r="C17" s="63" t="s">
        <v>121</v>
      </c>
      <c r="D17" s="37" t="n">
        <v>60</v>
      </c>
      <c r="E17" s="37" t="n">
        <v>1.86</v>
      </c>
      <c r="F17" s="37" t="n">
        <v>5.04</v>
      </c>
      <c r="G17" s="40" t="n">
        <v>4.2</v>
      </c>
      <c r="H17" s="40" t="n">
        <v>69.6</v>
      </c>
      <c r="I17" s="37" t="n">
        <v>0.01</v>
      </c>
      <c r="J17" s="37" t="n">
        <v>2.94</v>
      </c>
      <c r="K17" s="37" t="n">
        <v>12.12</v>
      </c>
      <c r="L17" s="37" t="n">
        <v>2.16</v>
      </c>
      <c r="M17" s="37" t="n">
        <v>60.06</v>
      </c>
      <c r="N17" s="37" t="n">
        <v>44.58</v>
      </c>
      <c r="O17" s="37" t="n">
        <v>12.48</v>
      </c>
      <c r="P17" s="37" t="n">
        <v>0.76</v>
      </c>
    </row>
    <row customHeight="true" ht="30.75" outlineLevel="0" r="18">
      <c r="A18" s="38" t="s">
        <v>25</v>
      </c>
      <c r="B18" s="37" t="n">
        <v>116</v>
      </c>
      <c r="C18" s="39" t="s">
        <v>122</v>
      </c>
      <c r="D18" s="37" t="n">
        <v>250</v>
      </c>
      <c r="E18" s="37" t="n">
        <v>2.675</v>
      </c>
      <c r="F18" s="37" t="n">
        <v>2.575</v>
      </c>
      <c r="G18" s="40" t="n">
        <v>16.75</v>
      </c>
      <c r="H18" s="40" t="n">
        <v>100.75</v>
      </c>
      <c r="I18" s="40" t="n">
        <v>0.105</v>
      </c>
      <c r="J18" s="37" t="n">
        <v>7.775</v>
      </c>
      <c r="K18" s="37" t="n">
        <v>1.7</v>
      </c>
      <c r="L18" s="40" t="n">
        <v>1.375</v>
      </c>
      <c r="M18" s="37" t="n">
        <v>22.9</v>
      </c>
      <c r="N18" s="37" t="n">
        <v>66.475</v>
      </c>
      <c r="O18" s="37" t="n">
        <v>24.325</v>
      </c>
      <c r="P18" s="37" t="n">
        <v>1.09</v>
      </c>
    </row>
    <row customHeight="true" ht="15" outlineLevel="0" r="19">
      <c r="A19" s="38" t="s">
        <v>25</v>
      </c>
      <c r="B19" s="37" t="n">
        <v>308</v>
      </c>
      <c r="C19" s="39" t="s">
        <v>123</v>
      </c>
      <c r="D19" s="37" t="n">
        <v>100</v>
      </c>
      <c r="E19" s="40" t="n">
        <v>12.6</v>
      </c>
      <c r="F19" s="40" t="n">
        <v>1.5</v>
      </c>
      <c r="G19" s="37" t="n">
        <v>5.7</v>
      </c>
      <c r="H19" s="40" t="n">
        <v>87</v>
      </c>
      <c r="I19" s="37" t="n">
        <v>0.08</v>
      </c>
      <c r="J19" s="37" t="n">
        <v>0.7</v>
      </c>
      <c r="K19" s="37" t="n">
        <v>38.38</v>
      </c>
      <c r="L19" s="37" t="n">
        <v>0.9</v>
      </c>
      <c r="M19" s="37" t="n">
        <v>45.1</v>
      </c>
      <c r="N19" s="37" t="n">
        <v>179</v>
      </c>
      <c r="O19" s="37" t="n">
        <v>29.9</v>
      </c>
      <c r="P19" s="37" t="n">
        <v>0.89</v>
      </c>
    </row>
    <row customHeight="true" ht="15" outlineLevel="0" r="20">
      <c r="A20" s="38" t="s">
        <v>25</v>
      </c>
      <c r="B20" s="37" t="n">
        <v>377</v>
      </c>
      <c r="C20" s="39" t="s">
        <v>124</v>
      </c>
      <c r="D20" s="37" t="n">
        <v>180</v>
      </c>
      <c r="E20" s="37" t="n">
        <v>3.78</v>
      </c>
      <c r="F20" s="40" t="n">
        <v>7.2</v>
      </c>
      <c r="G20" s="37" t="n">
        <v>10.98</v>
      </c>
      <c r="H20" s="40" t="n">
        <v>122.4</v>
      </c>
      <c r="I20" s="37" t="n">
        <v>0.14</v>
      </c>
      <c r="J20" s="37" t="n">
        <v>4.5</v>
      </c>
      <c r="K20" s="37" t="n">
        <v>35.82</v>
      </c>
      <c r="L20" s="37" t="n">
        <v>0.18</v>
      </c>
      <c r="M20" s="37" t="n">
        <v>45.9</v>
      </c>
      <c r="N20" s="37" t="n">
        <v>92.7</v>
      </c>
      <c r="O20" s="40" t="n">
        <v>29.52</v>
      </c>
      <c r="P20" s="37" t="n">
        <v>1.04</v>
      </c>
    </row>
    <row customHeight="true" ht="15" outlineLevel="0" r="21">
      <c r="A21" s="38" t="s">
        <v>25</v>
      </c>
      <c r="B21" s="37" t="n">
        <v>487</v>
      </c>
      <c r="C21" s="39" t="s">
        <v>70</v>
      </c>
      <c r="D21" s="37" t="n">
        <v>200</v>
      </c>
      <c r="E21" s="40" t="n">
        <v>0.3</v>
      </c>
      <c r="F21" s="40" t="n">
        <v>0.2</v>
      </c>
      <c r="G21" s="40" t="n">
        <v>14.2</v>
      </c>
      <c r="H21" s="40" t="n">
        <v>60</v>
      </c>
      <c r="I21" s="37" t="n">
        <v>0.02</v>
      </c>
      <c r="J21" s="40" t="n">
        <v>3.3</v>
      </c>
      <c r="K21" s="40" t="n">
        <v>0</v>
      </c>
      <c r="L21" s="40" t="n">
        <v>0.1</v>
      </c>
      <c r="M21" s="40" t="n">
        <v>13.5</v>
      </c>
      <c r="N21" s="40" t="n">
        <v>8</v>
      </c>
      <c r="O21" s="40" t="n">
        <v>5.9</v>
      </c>
      <c r="P21" s="37" t="n">
        <v>1.16</v>
      </c>
    </row>
    <row customHeight="true" ht="15" outlineLevel="0" r="22">
      <c r="A22" s="63" t="n"/>
      <c r="B22" s="37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71" t="n"/>
      <c r="B23" s="71" t="n"/>
      <c r="C23" s="71" t="s">
        <v>38</v>
      </c>
      <c r="D23" s="72" t="n">
        <v>30</v>
      </c>
      <c r="E23" s="73" t="n">
        <v>2.07</v>
      </c>
      <c r="F23" s="73" t="n">
        <v>0.36</v>
      </c>
      <c r="G23" s="73" t="n">
        <v>12.72</v>
      </c>
      <c r="H23" s="74" t="n">
        <v>64.2</v>
      </c>
      <c r="I23" s="75" t="n">
        <v>0.06</v>
      </c>
      <c r="J23" s="75" t="n">
        <v>0</v>
      </c>
      <c r="K23" s="75" t="n">
        <v>0</v>
      </c>
      <c r="L23" s="75" t="n">
        <v>0</v>
      </c>
      <c r="M23" s="75" t="n">
        <v>8.1</v>
      </c>
      <c r="N23" s="75" t="n">
        <v>36.9</v>
      </c>
      <c r="O23" s="75" t="n">
        <v>13.8</v>
      </c>
      <c r="P23" s="76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6" t="n">
        <f aca="false" ca="false" dt2D="false" dtr="false" t="normal">SUM(E17:E23)</f>
        <v>24.805</v>
      </c>
      <c r="F24" s="46" t="n">
        <f aca="false" ca="false" dt2D="false" dtr="false" t="normal">SUM(F17:F23)</f>
        <v>17.035</v>
      </c>
      <c r="G24" s="46" t="n">
        <f aca="false" ca="false" dt2D="false" dtr="false" t="normal">SUM(G17:G23)</f>
        <v>74.27</v>
      </c>
      <c r="H24" s="47" t="n">
        <f aca="false" ca="false" dt2D="false" dtr="false" t="normal">SUM(H17:H23)</f>
        <v>551.5500000000001</v>
      </c>
      <c r="I24" s="46" t="n">
        <f aca="false" ca="false" dt2D="false" dtr="false" t="normal">SUM(I17:I23)</f>
        <v>0.43500000000000005</v>
      </c>
      <c r="J24" s="46" t="n">
        <f aca="false" ca="false" dt2D="false" dtr="false" t="normal">SUM(J17:J23)</f>
        <v>19.215</v>
      </c>
      <c r="K24" s="46" t="n">
        <f aca="false" ca="false" dt2D="false" dtr="false" t="normal">SUM(K17:K23)</f>
        <v>88.02000000000001</v>
      </c>
      <c r="L24" s="47" t="n">
        <f aca="false" ca="false" dt2D="false" dtr="false" t="normal">SUM(L17:L23)</f>
        <v>4.715</v>
      </c>
      <c r="M24" s="46" t="n">
        <f aca="false" ca="false" dt2D="false" dtr="false" t="normal">SUM(M17:M23)</f>
        <v>199.56</v>
      </c>
      <c r="N24" s="46" t="n">
        <f aca="false" ca="false" dt2D="false" dtr="false" t="normal">SUM(N17:N23)</f>
        <v>440.655</v>
      </c>
      <c r="O24" s="46" t="n">
        <f aca="false" ca="false" dt2D="false" dtr="false" t="normal">SUM(O17:O23)</f>
        <v>118.725</v>
      </c>
      <c r="P24" s="46" t="n">
        <f aca="false" ca="false" dt2D="false" dtr="false" t="normal">SUM(P17:P23)</f>
        <v>6.21</v>
      </c>
    </row>
    <row customHeight="true" ht="15" outlineLevel="0" r="25">
      <c r="A25" s="43" t="s">
        <v>40</v>
      </c>
      <c r="B25" s="44" t="s"/>
      <c r="C25" s="45" t="s"/>
      <c r="D25" s="46" t="n"/>
      <c r="E25" s="46" t="n">
        <f aca="false" ca="false" dt2D="false" dtr="false" t="normal">E15+E24</f>
        <v>39.305</v>
      </c>
      <c r="F25" s="46" t="n">
        <f aca="false" ca="false" dt2D="false" dtr="false" t="normal">F15+F24</f>
        <v>38.485</v>
      </c>
      <c r="G25" s="46" t="n">
        <f aca="false" ca="false" dt2D="false" dtr="false" t="normal">G15+G24</f>
        <v>137.48</v>
      </c>
      <c r="H25" s="47" t="n">
        <f aca="false" ca="false" dt2D="false" dtr="false" t="normal">H15+H24</f>
        <v>1050.47</v>
      </c>
      <c r="I25" s="47" t="n">
        <f aca="false" ca="false" dt2D="false" dtr="false" t="normal">I15+I24</f>
        <v>0.7430000000000001</v>
      </c>
      <c r="J25" s="46" t="n">
        <f aca="false" ca="false" dt2D="false" dtr="false" t="normal">J15+J24</f>
        <v>70.035</v>
      </c>
      <c r="K25" s="46" t="n">
        <f aca="false" ca="false" dt2D="false" dtr="false" t="normal">K15+K24</f>
        <v>140.78</v>
      </c>
      <c r="L25" s="47" t="n">
        <f aca="false" ca="false" dt2D="false" dtr="false" t="normal">L15+L24</f>
        <v>5.5649999999999995</v>
      </c>
      <c r="M25" s="46" t="n">
        <f aca="false" ca="false" dt2D="false" dtr="false" t="normal">M15+M24</f>
        <v>555.44</v>
      </c>
      <c r="N25" s="47" t="n">
        <f aca="false" ca="false" dt2D="false" dtr="false" t="normal">N15+N24</f>
        <v>791.375</v>
      </c>
      <c r="O25" s="47" t="n">
        <f aca="false" ca="false" dt2D="false" dtr="false" t="normal">O15+O24</f>
        <v>207.225</v>
      </c>
      <c r="P25" s="47" t="n">
        <f aca="false" ca="false" dt2D="false" dtr="false" t="normal">P15+P24</f>
        <v>9.72</v>
      </c>
    </row>
    <row outlineLevel="0" r="26">
      <c r="C26" s="68" t="n"/>
      <c r="D26" s="67" t="n"/>
      <c r="E26" s="67" t="n"/>
      <c r="F26" s="67" t="n"/>
      <c r="G26" s="67" t="n"/>
      <c r="H26" s="69" t="n"/>
      <c r="I26" s="69" t="n"/>
      <c r="J26" s="69" t="n"/>
      <c r="K26" s="69" t="n"/>
      <c r="L26" s="69" t="n"/>
      <c r="M26" s="69" t="n"/>
      <c r="N26" s="69" t="n"/>
      <c r="O26" s="69" t="n"/>
      <c r="P26" s="67" t="n"/>
    </row>
  </sheetData>
  <mergeCells count="17"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C6:C8"/>
    <mergeCell ref="B6:B8"/>
    <mergeCell ref="A25:C25"/>
    <mergeCell ref="A24:C24"/>
    <mergeCell ref="A15:C15"/>
    <mergeCell ref="A6:A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1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125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46</v>
      </c>
      <c r="C10" s="18" t="s">
        <v>126</v>
      </c>
      <c r="D10" s="17" t="n">
        <v>60</v>
      </c>
      <c r="E10" s="19" t="n">
        <v>5.88</v>
      </c>
      <c r="F10" s="19" t="n">
        <v>8.82</v>
      </c>
      <c r="G10" s="19" t="n">
        <v>1.08</v>
      </c>
      <c r="H10" s="19" t="n">
        <v>106.8</v>
      </c>
      <c r="I10" s="19" t="n">
        <v>0.04</v>
      </c>
      <c r="J10" s="19" t="n">
        <v>0.9</v>
      </c>
      <c r="K10" s="19" t="n">
        <v>112.86</v>
      </c>
      <c r="L10" s="19" t="n">
        <v>2.94</v>
      </c>
      <c r="M10" s="19" t="n">
        <v>28.2</v>
      </c>
      <c r="N10" s="19" t="n">
        <v>92.16</v>
      </c>
      <c r="O10" s="19" t="n">
        <v>6.72</v>
      </c>
      <c r="P10" s="19" t="n">
        <v>1.21</v>
      </c>
    </row>
    <row customHeight="true" ht="15" outlineLevel="0" r="11">
      <c r="A11" s="38" t="s">
        <v>25</v>
      </c>
      <c r="B11" s="38" t="n">
        <v>220</v>
      </c>
      <c r="C11" s="25" t="s">
        <v>127</v>
      </c>
      <c r="D11" s="21" t="n">
        <v>200</v>
      </c>
      <c r="E11" s="21" t="n">
        <v>7.54</v>
      </c>
      <c r="F11" s="21" t="n">
        <v>6.94</v>
      </c>
      <c r="G11" s="21" t="n">
        <v>33.4</v>
      </c>
      <c r="H11" s="26" t="n">
        <v>226.4</v>
      </c>
      <c r="I11" s="38" t="n">
        <v>0.12</v>
      </c>
      <c r="J11" s="38" t="n">
        <v>1.44</v>
      </c>
      <c r="K11" s="27" t="n">
        <v>41</v>
      </c>
      <c r="L11" s="38" t="n">
        <v>0.72</v>
      </c>
      <c r="M11" s="38" t="n">
        <v>170.22</v>
      </c>
      <c r="N11" s="38" t="n">
        <v>249.28</v>
      </c>
      <c r="O11" s="38" t="n">
        <v>37.22</v>
      </c>
      <c r="P11" s="27" t="n">
        <v>0.93</v>
      </c>
    </row>
    <row customHeight="true" ht="15" outlineLevel="0" r="12">
      <c r="A12" s="38" t="s">
        <v>25</v>
      </c>
      <c r="B12" s="38" t="n">
        <v>464</v>
      </c>
      <c r="C12" s="25" t="s">
        <v>44</v>
      </c>
      <c r="D12" s="21" t="n">
        <v>200</v>
      </c>
      <c r="E12" s="26" t="n">
        <v>1.4</v>
      </c>
      <c r="F12" s="26" t="n">
        <v>1.2</v>
      </c>
      <c r="G12" s="26" t="n">
        <v>11.4</v>
      </c>
      <c r="H12" s="26" t="n">
        <v>63</v>
      </c>
      <c r="I12" s="38" t="n">
        <v>0.02</v>
      </c>
      <c r="J12" s="27" t="n">
        <v>0.3</v>
      </c>
      <c r="K12" s="27" t="n">
        <v>9.5</v>
      </c>
      <c r="L12" s="27" t="n">
        <v>0</v>
      </c>
      <c r="M12" s="27" t="n">
        <v>54.3</v>
      </c>
      <c r="N12" s="27" t="n">
        <v>38.3</v>
      </c>
      <c r="O12" s="27" t="n">
        <v>6.3</v>
      </c>
      <c r="P12" s="38" t="n">
        <v>0.07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55</v>
      </c>
      <c r="D14" s="21" t="n">
        <v>100</v>
      </c>
      <c r="E14" s="26" t="n">
        <v>1.5</v>
      </c>
      <c r="F14" s="26" t="n">
        <v>0.5</v>
      </c>
      <c r="G14" s="26" t="n">
        <v>21</v>
      </c>
      <c r="H14" s="26" t="n">
        <v>96</v>
      </c>
      <c r="I14" s="27" t="n">
        <v>0</v>
      </c>
      <c r="J14" s="27" t="n">
        <v>10</v>
      </c>
      <c r="K14" s="27" t="n">
        <v>20</v>
      </c>
      <c r="L14" s="27" t="n">
        <v>0</v>
      </c>
      <c r="M14" s="27" t="n">
        <v>8</v>
      </c>
      <c r="N14" s="27" t="n">
        <v>0</v>
      </c>
      <c r="O14" s="27" t="n">
        <v>42</v>
      </c>
      <c r="P14" s="38" t="n">
        <v>0.63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18.6</v>
      </c>
      <c r="F15" s="32" t="n">
        <f aca="false" ca="false" dt2D="false" dtr="false" t="normal">SUM(F10:F14)</f>
        <v>17.73</v>
      </c>
      <c r="G15" s="32" t="n">
        <f aca="false" ca="false" dt2D="false" dtr="false" t="normal">SUM(G10:G14)</f>
        <v>81.78999999999999</v>
      </c>
      <c r="H15" s="32" t="n">
        <f aca="false" ca="false" dt2D="false" dtr="false" t="normal">SUM(H10:H14)</f>
        <v>560</v>
      </c>
      <c r="I15" s="32" t="n">
        <f aca="false" ca="false" dt2D="false" dtr="false" t="normal">SUM(I10:I14)</f>
        <v>0.22799999999999998</v>
      </c>
      <c r="J15" s="32" t="n">
        <f aca="false" ca="false" dt2D="false" dtr="false" t="normal">SUM(J10:J14)</f>
        <v>12.64</v>
      </c>
      <c r="K15" s="32" t="n">
        <f aca="false" ca="false" dt2D="false" dtr="false" t="normal">SUM(K10:K14)</f>
        <v>183.36</v>
      </c>
      <c r="L15" s="32" t="n">
        <f aca="false" ca="false" dt2D="false" dtr="false" t="normal">SUM(L10:L14)</f>
        <v>4.05</v>
      </c>
      <c r="M15" s="32" t="n">
        <f aca="false" ca="false" dt2D="false" dtr="false" t="normal">SUM(M10:M14)</f>
        <v>268.52</v>
      </c>
      <c r="N15" s="32" t="n">
        <f aca="false" ca="false" dt2D="false" dtr="false" t="normal">SUM(N10:N14)</f>
        <v>404.64</v>
      </c>
      <c r="O15" s="32" t="n">
        <f aca="false" ca="false" dt2D="false" dtr="false" t="normal">SUM(O10:O14)</f>
        <v>102.74</v>
      </c>
      <c r="P15" s="32" t="n">
        <f aca="false" ca="false" dt2D="false" dtr="false" t="normal">SUM(P10:P14)</f>
        <v>3.32</v>
      </c>
    </row>
  </sheetData>
  <mergeCells count="14">
    <mergeCell ref="A15:C15"/>
    <mergeCell ref="A9:P9"/>
    <mergeCell ref="F4:P4"/>
    <mergeCell ref="F7:F8"/>
    <mergeCell ref="A6:A8"/>
    <mergeCell ref="B6:B8"/>
    <mergeCell ref="C6:C8"/>
    <mergeCell ref="D6:D8"/>
    <mergeCell ref="E6:G6"/>
    <mergeCell ref="H6:H8"/>
    <mergeCell ref="I6:L7"/>
    <mergeCell ref="M6:P7"/>
    <mergeCell ref="E7:E8"/>
    <mergeCell ref="G7:G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42"/>
  <sheetViews>
    <sheetView showZeros="true" workbookViewId="0"/>
  </sheetViews>
  <sheetFormatPr baseColWidth="8" customHeight="false" defaultColWidth="9.01743714249899" defaultRowHeight="15" zeroHeight="false"/>
  <cols>
    <col customWidth="true" max="1" min="1" outlineLevel="0" style="77" width="6.20045143687217"/>
    <col customWidth="true" max="2" min="2" outlineLevel="0" style="78" width="27.0561657097782"/>
    <col customWidth="true" max="4" min="3" outlineLevel="0" style="79" width="15.3604719871799"/>
    <col bestFit="true" customWidth="true" max="16" min="5" outlineLevel="0" style="80" width="9.01743714249899"/>
    <col customWidth="true" max="17" min="17" outlineLevel="0" style="81" width="13.5261557137485"/>
    <col customWidth="true" max="18" min="18" outlineLevel="0" style="81" width="14.5126787515603"/>
    <col bestFit="true" customWidth="true" max="16384" min="19" outlineLevel="0" style="81" width="9.01743714249899"/>
  </cols>
  <sheetData>
    <row customFormat="true" customHeight="true" ht="29.25" outlineLevel="0" r="1" s="82">
      <c r="A1" s="83" t="s">
        <v>128</v>
      </c>
      <c r="B1" s="83" t="s"/>
      <c r="C1" s="83" t="s"/>
      <c r="D1" s="83" t="s"/>
      <c r="E1" s="83" t="s"/>
      <c r="F1" s="83" t="s"/>
      <c r="G1" s="83" t="s"/>
      <c r="H1" s="83" t="s"/>
      <c r="I1" s="83" t="s"/>
      <c r="J1" s="83" t="s"/>
      <c r="K1" s="83" t="s"/>
      <c r="L1" s="83" t="s"/>
      <c r="M1" s="83" t="s"/>
      <c r="N1" s="83" t="s"/>
      <c r="O1" s="83" t="s"/>
      <c r="P1" s="83" t="s"/>
      <c r="Q1" s="83" t="s"/>
      <c r="R1" s="83" t="s"/>
    </row>
    <row customFormat="true" customHeight="true" ht="30" outlineLevel="0" r="3" s="77">
      <c r="A3" s="84" t="s">
        <v>129</v>
      </c>
      <c r="B3" s="85" t="s">
        <v>130</v>
      </c>
      <c r="C3" s="86" t="s">
        <v>131</v>
      </c>
      <c r="D3" s="86" t="s">
        <v>132</v>
      </c>
      <c r="E3" s="84" t="s">
        <v>133</v>
      </c>
      <c r="F3" s="87" t="s"/>
      <c r="G3" s="87" t="s"/>
      <c r="H3" s="87" t="s"/>
      <c r="I3" s="87" t="s"/>
      <c r="J3" s="87" t="s"/>
      <c r="K3" s="87" t="s"/>
      <c r="L3" s="87" t="s"/>
      <c r="M3" s="87" t="s"/>
      <c r="N3" s="87" t="s"/>
      <c r="O3" s="87" t="s"/>
      <c r="P3" s="88" t="s"/>
      <c r="Q3" s="89" t="s">
        <v>134</v>
      </c>
      <c r="R3" s="89" t="s">
        <v>135</v>
      </c>
    </row>
    <row customFormat="true" customHeight="true" ht="27.75" outlineLevel="0" r="4" s="82">
      <c r="A4" s="90" t="s"/>
      <c r="B4" s="91" t="s"/>
      <c r="C4" s="92" t="s"/>
      <c r="D4" s="92" t="s"/>
      <c r="E4" s="84" t="n">
        <v>1</v>
      </c>
      <c r="F4" s="84" t="n">
        <v>2</v>
      </c>
      <c r="G4" s="84" t="n">
        <v>3</v>
      </c>
      <c r="H4" s="84" t="n">
        <v>4</v>
      </c>
      <c r="I4" s="84" t="n">
        <v>5</v>
      </c>
      <c r="J4" s="84" t="n">
        <v>6</v>
      </c>
      <c r="K4" s="84" t="n">
        <v>7</v>
      </c>
      <c r="L4" s="84" t="n">
        <v>8</v>
      </c>
      <c r="M4" s="84" t="n">
        <v>9</v>
      </c>
      <c r="N4" s="84" t="n">
        <v>10</v>
      </c>
      <c r="O4" s="84" t="n">
        <v>11</v>
      </c>
      <c r="P4" s="84" t="n">
        <v>12</v>
      </c>
      <c r="Q4" s="93" t="s"/>
      <c r="R4" s="93" t="s"/>
    </row>
    <row customFormat="true" ht="14.25" outlineLevel="0" r="5" s="82">
      <c r="A5" s="94" t="s"/>
      <c r="B5" s="95" t="s"/>
      <c r="C5" s="86" t="s">
        <v>136</v>
      </c>
      <c r="D5" s="96" t="s"/>
      <c r="E5" s="94" t="s"/>
      <c r="F5" s="94" t="s"/>
      <c r="G5" s="94" t="s"/>
      <c r="H5" s="94" t="s"/>
      <c r="I5" s="94" t="s"/>
      <c r="J5" s="94" t="s"/>
      <c r="K5" s="94" t="s"/>
      <c r="L5" s="94" t="s"/>
      <c r="M5" s="94" t="s"/>
      <c r="N5" s="94" t="s"/>
      <c r="O5" s="94" t="s"/>
      <c r="P5" s="94" t="s"/>
      <c r="Q5" s="97" t="s"/>
      <c r="R5" s="97" t="s"/>
    </row>
    <row customHeight="true" ht="28.5" outlineLevel="0" r="6">
      <c r="A6" s="84" t="n">
        <v>1</v>
      </c>
      <c r="B6" s="98" t="s">
        <v>38</v>
      </c>
      <c r="C6" s="99" t="n">
        <v>80</v>
      </c>
      <c r="D6" s="99" t="n">
        <f aca="false" ca="false" dt2D="false" dtr="false" t="normal">C6*60/100</f>
        <v>48</v>
      </c>
      <c r="E6" s="100" t="n"/>
      <c r="F6" s="100" t="n"/>
      <c r="G6" s="100" t="n"/>
      <c r="H6" s="100" t="n"/>
      <c r="I6" s="100" t="n"/>
      <c r="J6" s="100" t="n"/>
      <c r="K6" s="100" t="n"/>
      <c r="L6" s="100" t="n"/>
      <c r="M6" s="100" t="n"/>
      <c r="N6" s="100" t="n"/>
      <c r="O6" s="100" t="n"/>
      <c r="P6" s="100" t="n"/>
      <c r="Q6" s="101" t="n"/>
      <c r="R6" s="101" t="n"/>
    </row>
    <row outlineLevel="0" r="7">
      <c r="A7" s="84" t="n">
        <v>2</v>
      </c>
      <c r="B7" s="102" t="s">
        <v>29</v>
      </c>
      <c r="C7" s="103" t="n">
        <v>150</v>
      </c>
      <c r="D7" s="99" t="n">
        <f aca="false" ca="false" dt2D="false" dtr="false" t="normal">C7*60/100</f>
        <v>90</v>
      </c>
      <c r="E7" s="100" t="n"/>
      <c r="F7" s="100" t="n"/>
      <c r="G7" s="100" t="n"/>
      <c r="H7" s="100" t="n"/>
      <c r="I7" s="100" t="n"/>
      <c r="J7" s="100" t="n"/>
      <c r="K7" s="100" t="n"/>
      <c r="L7" s="100" t="n"/>
      <c r="M7" s="100" t="n"/>
      <c r="N7" s="100" t="n"/>
      <c r="O7" s="100" t="n"/>
      <c r="P7" s="100" t="n"/>
      <c r="Q7" s="101" t="n"/>
      <c r="R7" s="101" t="n"/>
    </row>
    <row outlineLevel="0" r="8">
      <c r="A8" s="84" t="n">
        <v>3</v>
      </c>
      <c r="B8" s="102" t="s">
        <v>137</v>
      </c>
      <c r="C8" s="103" t="n">
        <v>15</v>
      </c>
      <c r="D8" s="99" t="n">
        <f aca="false" ca="false" dt2D="false" dtr="false" t="normal">C8*60/100</f>
        <v>9</v>
      </c>
      <c r="E8" s="100" t="n"/>
      <c r="F8" s="100" t="n"/>
      <c r="G8" s="100" t="n"/>
      <c r="H8" s="100" t="n"/>
      <c r="I8" s="100" t="n"/>
      <c r="J8" s="100" t="n"/>
      <c r="K8" s="100" t="n"/>
      <c r="L8" s="100" t="n"/>
      <c r="M8" s="100" t="n"/>
      <c r="N8" s="100" t="n"/>
      <c r="O8" s="100" t="n"/>
      <c r="P8" s="100" t="n"/>
      <c r="Q8" s="101" t="n"/>
      <c r="R8" s="101" t="n"/>
    </row>
    <row outlineLevel="0" r="9">
      <c r="A9" s="84" t="n">
        <v>4</v>
      </c>
      <c r="B9" s="102" t="s">
        <v>138</v>
      </c>
      <c r="C9" s="103" t="n">
        <v>45</v>
      </c>
      <c r="D9" s="99" t="n">
        <f aca="false" ca="false" dt2D="false" dtr="false" t="normal">C9*60/100</f>
        <v>27</v>
      </c>
      <c r="E9" s="100" t="n"/>
      <c r="F9" s="100" t="n"/>
      <c r="G9" s="100" t="n"/>
      <c r="H9" s="100" t="n"/>
      <c r="I9" s="100" t="n"/>
      <c r="J9" s="100" t="n"/>
      <c r="K9" s="100" t="n"/>
      <c r="L9" s="100" t="n"/>
      <c r="M9" s="100" t="n"/>
      <c r="N9" s="100" t="n"/>
      <c r="O9" s="100" t="n"/>
      <c r="P9" s="100" t="n"/>
      <c r="Q9" s="101" t="n"/>
      <c r="R9" s="101" t="n"/>
    </row>
    <row outlineLevel="0" r="10">
      <c r="A10" s="84" t="n">
        <v>5</v>
      </c>
      <c r="B10" s="102" t="s">
        <v>139</v>
      </c>
      <c r="C10" s="103" t="n">
        <v>15</v>
      </c>
      <c r="D10" s="99" t="n">
        <f aca="false" ca="false" dt2D="false" dtr="false" t="normal">C10*60/100</f>
        <v>9</v>
      </c>
      <c r="E10" s="100" t="n"/>
      <c r="F10" s="100" t="n"/>
      <c r="G10" s="100" t="n"/>
      <c r="H10" s="100" t="n"/>
      <c r="I10" s="100" t="n"/>
      <c r="J10" s="100" t="n"/>
      <c r="K10" s="100" t="n"/>
      <c r="L10" s="100" t="n"/>
      <c r="M10" s="100" t="n"/>
      <c r="N10" s="100" t="n"/>
      <c r="O10" s="100" t="n"/>
      <c r="P10" s="100" t="n"/>
      <c r="Q10" s="101" t="n"/>
      <c r="R10" s="101" t="n"/>
    </row>
    <row outlineLevel="0" r="11">
      <c r="A11" s="84" t="n">
        <v>6</v>
      </c>
      <c r="B11" s="102" t="s">
        <v>140</v>
      </c>
      <c r="C11" s="103" t="n">
        <v>250</v>
      </c>
      <c r="D11" s="99" t="n">
        <f aca="false" ca="false" dt2D="false" dtr="false" t="normal">C11*60/100</f>
        <v>150</v>
      </c>
      <c r="E11" s="100" t="n"/>
      <c r="F11" s="100" t="n"/>
      <c r="G11" s="100" t="n"/>
      <c r="H11" s="100" t="n"/>
      <c r="I11" s="100" t="n"/>
      <c r="J11" s="100" t="n"/>
      <c r="K11" s="100" t="n"/>
      <c r="L11" s="100" t="n"/>
      <c r="M11" s="100" t="n"/>
      <c r="N11" s="100" t="n"/>
      <c r="O11" s="100" t="n"/>
      <c r="P11" s="100" t="n"/>
      <c r="Q11" s="101" t="n"/>
      <c r="R11" s="101" t="n"/>
    </row>
    <row outlineLevel="0" r="12">
      <c r="A12" s="84" t="n">
        <v>7</v>
      </c>
      <c r="B12" s="102" t="s">
        <v>141</v>
      </c>
      <c r="C12" s="103" t="n">
        <v>350</v>
      </c>
      <c r="D12" s="99" t="n">
        <f aca="false" ca="false" dt2D="false" dtr="false" t="normal">C12*60/100</f>
        <v>210</v>
      </c>
      <c r="E12" s="100" t="n"/>
      <c r="F12" s="100" t="n"/>
      <c r="G12" s="100" t="n"/>
      <c r="H12" s="100" t="n"/>
      <c r="I12" s="100" t="n"/>
      <c r="J12" s="100" t="n"/>
      <c r="K12" s="100" t="n"/>
      <c r="L12" s="100" t="n"/>
      <c r="M12" s="100" t="n"/>
      <c r="N12" s="100" t="n"/>
      <c r="O12" s="100" t="n"/>
      <c r="P12" s="100" t="n"/>
      <c r="Q12" s="101" t="n"/>
      <c r="R12" s="101" t="n"/>
    </row>
    <row outlineLevel="0" r="13">
      <c r="A13" s="84" t="n">
        <v>8</v>
      </c>
      <c r="B13" s="102" t="s">
        <v>142</v>
      </c>
      <c r="C13" s="103" t="n">
        <v>200</v>
      </c>
      <c r="D13" s="99" t="n">
        <f aca="false" ca="false" dt2D="false" dtr="false" t="normal">C13*60/100</f>
        <v>120</v>
      </c>
      <c r="E13" s="100" t="n"/>
      <c r="F13" s="100" t="n"/>
      <c r="G13" s="100" t="n"/>
      <c r="H13" s="100" t="n"/>
      <c r="I13" s="100" t="n"/>
      <c r="J13" s="100" t="n"/>
      <c r="K13" s="100" t="n"/>
      <c r="L13" s="100" t="n"/>
      <c r="M13" s="100" t="n"/>
      <c r="N13" s="100" t="n"/>
      <c r="O13" s="100" t="n"/>
      <c r="P13" s="100" t="n"/>
      <c r="Q13" s="101" t="n"/>
      <c r="R13" s="101" t="n"/>
    </row>
    <row customHeight="true" ht="29.25" outlineLevel="0" r="14">
      <c r="A14" s="84" t="n">
        <v>9</v>
      </c>
      <c r="B14" s="104" t="s">
        <v>143</v>
      </c>
      <c r="C14" s="103" t="n">
        <v>15</v>
      </c>
      <c r="D14" s="99" t="n">
        <f aca="false" ca="false" dt2D="false" dtr="false" t="normal">C14*60/100</f>
        <v>9</v>
      </c>
      <c r="E14" s="100" t="n"/>
      <c r="F14" s="100" t="n"/>
      <c r="G14" s="100" t="n"/>
      <c r="H14" s="100" t="n"/>
      <c r="I14" s="100" t="n"/>
      <c r="J14" s="100" t="n"/>
      <c r="K14" s="100" t="n"/>
      <c r="L14" s="100" t="n"/>
      <c r="M14" s="100" t="n"/>
      <c r="N14" s="100" t="n"/>
      <c r="O14" s="100" t="n"/>
      <c r="P14" s="100" t="n"/>
      <c r="Q14" s="101" t="n"/>
      <c r="R14" s="101" t="n"/>
    </row>
    <row outlineLevel="0" r="15">
      <c r="A15" s="84" t="n">
        <v>10</v>
      </c>
      <c r="B15" s="102" t="s">
        <v>144</v>
      </c>
      <c r="C15" s="103" t="n">
        <v>200</v>
      </c>
      <c r="D15" s="99" t="n">
        <f aca="false" ca="false" dt2D="false" dtr="false" t="normal">C15*60/100</f>
        <v>120</v>
      </c>
      <c r="E15" s="100" t="n"/>
      <c r="F15" s="100" t="n"/>
      <c r="G15" s="100" t="n"/>
      <c r="H15" s="100" t="n"/>
      <c r="I15" s="100" t="n"/>
      <c r="J15" s="100" t="n"/>
      <c r="K15" s="100" t="n"/>
      <c r="L15" s="100" t="n"/>
      <c r="M15" s="100" t="n"/>
      <c r="N15" s="100" t="n"/>
      <c r="O15" s="100" t="n"/>
      <c r="P15" s="100" t="n"/>
      <c r="Q15" s="101" t="n"/>
      <c r="R15" s="101" t="n"/>
    </row>
    <row outlineLevel="0" r="16">
      <c r="A16" s="84" t="n">
        <v>11</v>
      </c>
      <c r="B16" s="102" t="s">
        <v>145</v>
      </c>
      <c r="C16" s="103" t="n">
        <v>77</v>
      </c>
      <c r="D16" s="99" t="n">
        <f aca="false" ca="false" dt2D="false" dtr="false" t="normal">C16*60/100</f>
        <v>46.2</v>
      </c>
      <c r="E16" s="100" t="n"/>
      <c r="F16" s="100" t="n"/>
      <c r="G16" s="100" t="n"/>
      <c r="H16" s="100" t="n"/>
      <c r="I16" s="100" t="n"/>
      <c r="J16" s="100" t="n"/>
      <c r="K16" s="100" t="n"/>
      <c r="L16" s="100" t="n"/>
      <c r="M16" s="100" t="n"/>
      <c r="N16" s="100" t="n"/>
      <c r="O16" s="100" t="n"/>
      <c r="P16" s="100" t="n"/>
      <c r="Q16" s="101" t="n"/>
      <c r="R16" s="101" t="n"/>
    </row>
    <row outlineLevel="0" r="17">
      <c r="A17" s="84" t="n">
        <v>12</v>
      </c>
      <c r="B17" s="102" t="s">
        <v>146</v>
      </c>
      <c r="C17" s="103" t="n">
        <v>40</v>
      </c>
      <c r="D17" s="99" t="n">
        <f aca="false" ca="false" dt2D="false" dtr="false" t="normal">C17*60/100</f>
        <v>24</v>
      </c>
      <c r="E17" s="100" t="n"/>
      <c r="F17" s="100" t="n"/>
      <c r="G17" s="100" t="n"/>
      <c r="H17" s="100" t="n"/>
      <c r="I17" s="100" t="n"/>
      <c r="J17" s="100" t="n"/>
      <c r="K17" s="100" t="n"/>
      <c r="L17" s="100" t="n"/>
      <c r="M17" s="100" t="n"/>
      <c r="N17" s="100" t="n"/>
      <c r="O17" s="100" t="n"/>
      <c r="P17" s="100" t="n"/>
      <c r="Q17" s="101" t="n"/>
      <c r="R17" s="101" t="n"/>
    </row>
    <row outlineLevel="0" r="18">
      <c r="A18" s="84" t="n">
        <v>13</v>
      </c>
      <c r="B18" s="102" t="s">
        <v>147</v>
      </c>
      <c r="C18" s="103" t="n">
        <v>60</v>
      </c>
      <c r="D18" s="99" t="n">
        <f aca="false" ca="false" dt2D="false" dtr="false" t="normal">C18*60/100</f>
        <v>36</v>
      </c>
      <c r="E18" s="100" t="n"/>
      <c r="F18" s="100" t="n"/>
      <c r="G18" s="100" t="n"/>
      <c r="H18" s="100" t="n"/>
      <c r="I18" s="100" t="n"/>
      <c r="J18" s="100" t="n"/>
      <c r="K18" s="100" t="n"/>
      <c r="L18" s="100" t="n"/>
      <c r="M18" s="100" t="n"/>
      <c r="N18" s="100" t="n"/>
      <c r="O18" s="100" t="n"/>
      <c r="P18" s="100" t="n"/>
      <c r="Q18" s="101" t="n"/>
      <c r="R18" s="101" t="n"/>
    </row>
    <row outlineLevel="0" r="19">
      <c r="A19" s="84" t="n">
        <v>14</v>
      </c>
      <c r="B19" s="102" t="s">
        <v>148</v>
      </c>
      <c r="C19" s="103" t="n">
        <v>15</v>
      </c>
      <c r="D19" s="99" t="n">
        <f aca="false" ca="false" dt2D="false" dtr="false" t="normal">C19*60/100</f>
        <v>9</v>
      </c>
      <c r="E19" s="100" t="n"/>
      <c r="F19" s="100" t="n"/>
      <c r="G19" s="100" t="n"/>
      <c r="H19" s="100" t="n"/>
      <c r="I19" s="100" t="n"/>
      <c r="J19" s="100" t="n"/>
      <c r="K19" s="100" t="n"/>
      <c r="L19" s="100" t="n"/>
      <c r="M19" s="100" t="n"/>
      <c r="N19" s="100" t="n"/>
      <c r="O19" s="100" t="n"/>
      <c r="P19" s="100" t="n"/>
      <c r="Q19" s="101" t="n"/>
      <c r="R19" s="101" t="n"/>
    </row>
    <row outlineLevel="0" r="20">
      <c r="A20" s="84" t="n">
        <v>15</v>
      </c>
      <c r="B20" s="102" t="s">
        <v>149</v>
      </c>
      <c r="C20" s="103" t="n">
        <v>300</v>
      </c>
      <c r="D20" s="99" t="n">
        <f aca="false" ca="false" dt2D="false" dtr="false" t="normal">C20*60/100</f>
        <v>180</v>
      </c>
      <c r="E20" s="100" t="n"/>
      <c r="F20" s="100" t="n"/>
      <c r="G20" s="100" t="n"/>
      <c r="H20" s="100" t="n"/>
      <c r="I20" s="100" t="n"/>
      <c r="J20" s="100" t="n"/>
      <c r="K20" s="100" t="n"/>
      <c r="L20" s="100" t="n"/>
      <c r="M20" s="100" t="n"/>
      <c r="N20" s="100" t="n"/>
      <c r="O20" s="100" t="n"/>
      <c r="P20" s="100" t="n"/>
      <c r="Q20" s="101" t="n"/>
      <c r="R20" s="101" t="n"/>
    </row>
    <row outlineLevel="0" r="21">
      <c r="A21" s="84" t="n">
        <v>16</v>
      </c>
      <c r="B21" s="102" t="s">
        <v>150</v>
      </c>
      <c r="C21" s="103" t="n">
        <v>150</v>
      </c>
      <c r="D21" s="99" t="n">
        <f aca="false" ca="false" dt2D="false" dtr="false" t="normal">C21*60/100</f>
        <v>90</v>
      </c>
      <c r="E21" s="100" t="n"/>
      <c r="F21" s="100" t="n"/>
      <c r="G21" s="100" t="n"/>
      <c r="H21" s="100" t="n"/>
      <c r="I21" s="100" t="n"/>
      <c r="J21" s="100" t="n"/>
      <c r="K21" s="100" t="n"/>
      <c r="L21" s="100" t="n"/>
      <c r="M21" s="100" t="n"/>
      <c r="N21" s="100" t="n"/>
      <c r="O21" s="100" t="n"/>
      <c r="P21" s="100" t="n"/>
      <c r="Q21" s="101" t="n"/>
      <c r="R21" s="101" t="n"/>
    </row>
    <row outlineLevel="0" r="22">
      <c r="A22" s="84" t="n">
        <v>17</v>
      </c>
      <c r="B22" s="102" t="s">
        <v>151</v>
      </c>
      <c r="C22" s="103" t="n">
        <v>50</v>
      </c>
      <c r="D22" s="99" t="n">
        <f aca="false" ca="false" dt2D="false" dtr="false" t="normal">C22*60/100</f>
        <v>30</v>
      </c>
      <c r="E22" s="100" t="n"/>
      <c r="F22" s="100" t="n"/>
      <c r="G22" s="100" t="n"/>
      <c r="H22" s="100" t="n"/>
      <c r="I22" s="100" t="n"/>
      <c r="J22" s="100" t="n"/>
      <c r="K22" s="100" t="n"/>
      <c r="L22" s="100" t="n"/>
      <c r="M22" s="100" t="n"/>
      <c r="N22" s="100" t="n"/>
      <c r="O22" s="100" t="n"/>
      <c r="P22" s="100" t="n"/>
      <c r="Q22" s="101" t="n"/>
      <c r="R22" s="101" t="n"/>
    </row>
    <row outlineLevel="0" r="23">
      <c r="A23" s="84" t="n">
        <v>18</v>
      </c>
      <c r="B23" s="102" t="s">
        <v>152</v>
      </c>
      <c r="C23" s="103" t="n">
        <v>10</v>
      </c>
      <c r="D23" s="99" t="n">
        <f aca="false" ca="false" dt2D="false" dtr="false" t="normal">C23*60/100</f>
        <v>6</v>
      </c>
      <c r="E23" s="100" t="n"/>
      <c r="F23" s="100" t="n"/>
      <c r="G23" s="100" t="n"/>
      <c r="H23" s="100" t="n"/>
      <c r="I23" s="100" t="n"/>
      <c r="J23" s="100" t="n"/>
      <c r="K23" s="100" t="n"/>
      <c r="L23" s="100" t="n"/>
      <c r="M23" s="100" t="n"/>
      <c r="N23" s="100" t="n"/>
      <c r="O23" s="100" t="n"/>
      <c r="P23" s="100" t="n"/>
      <c r="Q23" s="101" t="n"/>
      <c r="R23" s="101" t="n"/>
    </row>
    <row outlineLevel="0" r="24">
      <c r="A24" s="84" t="n">
        <v>19</v>
      </c>
      <c r="B24" s="102" t="s">
        <v>153</v>
      </c>
      <c r="C24" s="103" t="n">
        <v>10</v>
      </c>
      <c r="D24" s="99" t="n">
        <f aca="false" ca="false" dt2D="false" dtr="false" t="normal">C24*60/100</f>
        <v>6</v>
      </c>
      <c r="E24" s="100" t="n"/>
      <c r="F24" s="100" t="n"/>
      <c r="G24" s="100" t="n"/>
      <c r="H24" s="100" t="n"/>
      <c r="I24" s="100" t="n"/>
      <c r="J24" s="100" t="n"/>
      <c r="K24" s="100" t="n"/>
      <c r="L24" s="100" t="n"/>
      <c r="M24" s="100" t="n"/>
      <c r="N24" s="100" t="n"/>
      <c r="O24" s="100" t="n"/>
      <c r="P24" s="100" t="n"/>
      <c r="Q24" s="101" t="n"/>
      <c r="R24" s="101" t="n"/>
    </row>
    <row outlineLevel="0" r="25">
      <c r="A25" s="84" t="n">
        <v>20</v>
      </c>
      <c r="B25" s="102" t="s">
        <v>154</v>
      </c>
      <c r="C25" s="103" t="n">
        <v>30</v>
      </c>
      <c r="D25" s="99" t="n">
        <f aca="false" ca="false" dt2D="false" dtr="false" t="normal">C25*60/100</f>
        <v>18</v>
      </c>
      <c r="E25" s="100" t="n"/>
      <c r="F25" s="100" t="n"/>
      <c r="G25" s="100" t="n"/>
      <c r="H25" s="100" t="n"/>
      <c r="I25" s="100" t="n"/>
      <c r="J25" s="100" t="n"/>
      <c r="K25" s="100" t="n"/>
      <c r="L25" s="100" t="n"/>
      <c r="M25" s="100" t="n"/>
      <c r="N25" s="100" t="n"/>
      <c r="O25" s="100" t="n"/>
      <c r="P25" s="100" t="n"/>
      <c r="Q25" s="101" t="n"/>
      <c r="R25" s="101" t="n"/>
    </row>
    <row outlineLevel="0" r="26">
      <c r="A26" s="84" t="n">
        <v>21</v>
      </c>
      <c r="B26" s="102" t="s">
        <v>155</v>
      </c>
      <c r="C26" s="103" t="n">
        <v>15</v>
      </c>
      <c r="D26" s="99" t="n">
        <f aca="false" ca="false" dt2D="false" dtr="false" t="normal">C26*60/100</f>
        <v>9</v>
      </c>
      <c r="E26" s="100" t="n"/>
      <c r="F26" s="100" t="n"/>
      <c r="G26" s="100" t="n"/>
      <c r="H26" s="100" t="n"/>
      <c r="I26" s="100" t="n"/>
      <c r="J26" s="100" t="n"/>
      <c r="K26" s="100" t="n"/>
      <c r="L26" s="100" t="n"/>
      <c r="M26" s="100" t="n"/>
      <c r="N26" s="100" t="n"/>
      <c r="O26" s="100" t="n"/>
      <c r="P26" s="100" t="n"/>
      <c r="Q26" s="101" t="n"/>
      <c r="R26" s="101" t="n"/>
    </row>
    <row outlineLevel="0" r="27">
      <c r="A27" s="84" t="n">
        <v>22</v>
      </c>
      <c r="B27" s="102" t="s">
        <v>156</v>
      </c>
      <c r="C27" s="103" t="n">
        <v>40</v>
      </c>
      <c r="D27" s="99" t="n">
        <f aca="false" ca="false" dt2D="false" dtr="false" t="normal">C27*60/100</f>
        <v>24</v>
      </c>
      <c r="E27" s="100" t="n"/>
      <c r="F27" s="100" t="n"/>
      <c r="G27" s="100" t="n"/>
      <c r="H27" s="100" t="n"/>
      <c r="I27" s="100" t="n"/>
      <c r="J27" s="100" t="n"/>
      <c r="K27" s="100" t="n"/>
      <c r="L27" s="100" t="n"/>
      <c r="M27" s="100" t="n"/>
      <c r="N27" s="100" t="n"/>
      <c r="O27" s="100" t="n"/>
      <c r="P27" s="100" t="n"/>
      <c r="Q27" s="101" t="n"/>
      <c r="R27" s="101" t="n"/>
    </row>
    <row outlineLevel="0" r="28">
      <c r="A28" s="84" t="n">
        <v>23</v>
      </c>
      <c r="B28" s="102" t="s">
        <v>157</v>
      </c>
      <c r="C28" s="103" t="n">
        <v>40</v>
      </c>
      <c r="D28" s="99" t="n">
        <f aca="false" ca="false" dt2D="false" dtr="false" t="normal">C28*60/100</f>
        <v>24</v>
      </c>
      <c r="E28" s="100" t="n"/>
      <c r="F28" s="100" t="n"/>
      <c r="G28" s="100" t="n"/>
      <c r="H28" s="100" t="n"/>
      <c r="I28" s="100" t="n"/>
      <c r="J28" s="100" t="n"/>
      <c r="K28" s="100" t="n"/>
      <c r="L28" s="100" t="n"/>
      <c r="M28" s="100" t="n"/>
      <c r="N28" s="100" t="n"/>
      <c r="O28" s="100" t="n"/>
      <c r="P28" s="100" t="n"/>
      <c r="Q28" s="101" t="n"/>
      <c r="R28" s="101" t="n"/>
    </row>
    <row outlineLevel="0" r="29">
      <c r="A29" s="84" t="n">
        <v>24</v>
      </c>
      <c r="B29" s="102" t="s">
        <v>158</v>
      </c>
      <c r="C29" s="103" t="n">
        <v>10</v>
      </c>
      <c r="D29" s="99" t="n">
        <f aca="false" ca="false" dt2D="false" dtr="false" t="normal">C29*60/100</f>
        <v>6</v>
      </c>
      <c r="E29" s="100" t="n"/>
      <c r="F29" s="100" t="n"/>
      <c r="G29" s="100" t="n"/>
      <c r="H29" s="100" t="n"/>
      <c r="I29" s="100" t="n"/>
      <c r="J29" s="100" t="n"/>
      <c r="K29" s="100" t="n"/>
      <c r="L29" s="100" t="n"/>
      <c r="M29" s="100" t="n"/>
      <c r="N29" s="100" t="n"/>
      <c r="O29" s="100" t="n"/>
      <c r="P29" s="100" t="n"/>
      <c r="Q29" s="101" t="n"/>
      <c r="R29" s="101" t="n"/>
    </row>
    <row outlineLevel="0" r="30">
      <c r="A30" s="84" t="n">
        <v>25</v>
      </c>
      <c r="B30" s="102" t="s">
        <v>159</v>
      </c>
      <c r="C30" s="103" t="n">
        <v>0.4</v>
      </c>
      <c r="D30" s="99" t="n">
        <f aca="false" ca="false" dt2D="false" dtr="false" t="normal">C30*60/100</f>
        <v>0.24</v>
      </c>
      <c r="E30" s="100" t="n"/>
      <c r="F30" s="100" t="n"/>
      <c r="G30" s="100" t="n"/>
      <c r="H30" s="100" t="n"/>
      <c r="I30" s="100" t="n"/>
      <c r="J30" s="100" t="n"/>
      <c r="K30" s="100" t="n"/>
      <c r="L30" s="100" t="n"/>
      <c r="M30" s="100" t="n"/>
      <c r="N30" s="100" t="n"/>
      <c r="O30" s="100" t="n"/>
      <c r="P30" s="100" t="n"/>
      <c r="Q30" s="101" t="n"/>
      <c r="R30" s="101" t="n"/>
    </row>
    <row outlineLevel="0" r="31">
      <c r="A31" s="84" t="n">
        <v>26</v>
      </c>
      <c r="B31" s="102" t="s">
        <v>160</v>
      </c>
      <c r="C31" s="103" t="n">
        <v>1.2</v>
      </c>
      <c r="D31" s="99" t="n">
        <f aca="false" ca="false" dt2D="false" dtr="false" t="normal">C31*60/100</f>
        <v>0.72</v>
      </c>
      <c r="E31" s="100" t="n"/>
      <c r="F31" s="100" t="n"/>
      <c r="G31" s="100" t="n"/>
      <c r="H31" s="100" t="n"/>
      <c r="I31" s="100" t="n"/>
      <c r="J31" s="100" t="n"/>
      <c r="K31" s="100" t="n"/>
      <c r="L31" s="100" t="n"/>
      <c r="M31" s="100" t="n"/>
      <c r="N31" s="100" t="n"/>
      <c r="O31" s="100" t="n"/>
      <c r="P31" s="100" t="n"/>
      <c r="Q31" s="101" t="n"/>
      <c r="R31" s="101" t="n"/>
    </row>
    <row outlineLevel="0" r="32">
      <c r="A32" s="84" t="n">
        <v>27</v>
      </c>
      <c r="B32" s="102" t="s">
        <v>161</v>
      </c>
      <c r="C32" s="103" t="n">
        <v>1</v>
      </c>
      <c r="D32" s="99" t="n">
        <f aca="false" ca="false" dt2D="false" dtr="false" t="normal">C32*60/100</f>
        <v>0.6</v>
      </c>
      <c r="E32" s="100" t="n"/>
      <c r="F32" s="100" t="n"/>
      <c r="G32" s="100" t="n"/>
      <c r="H32" s="100" t="n"/>
      <c r="I32" s="100" t="n"/>
      <c r="J32" s="100" t="n"/>
      <c r="K32" s="100" t="n"/>
      <c r="L32" s="100" t="n"/>
      <c r="M32" s="100" t="n"/>
      <c r="N32" s="100" t="n"/>
      <c r="O32" s="100" t="n"/>
      <c r="P32" s="100" t="n"/>
      <c r="Q32" s="101" t="n"/>
      <c r="R32" s="101" t="n"/>
    </row>
    <row outlineLevel="0" r="33">
      <c r="A33" s="84" t="n">
        <v>28</v>
      </c>
      <c r="B33" s="102" t="s">
        <v>162</v>
      </c>
      <c r="C33" s="103" t="n">
        <v>5</v>
      </c>
      <c r="D33" s="99" t="n">
        <f aca="false" ca="false" dt2D="false" dtr="false" t="normal">C33*60/100</f>
        <v>3</v>
      </c>
      <c r="E33" s="100" t="n"/>
      <c r="F33" s="100" t="n"/>
      <c r="G33" s="100" t="n"/>
      <c r="H33" s="100" t="n"/>
      <c r="I33" s="100" t="n"/>
      <c r="J33" s="100" t="n"/>
      <c r="K33" s="100" t="n"/>
      <c r="L33" s="100" t="n"/>
      <c r="M33" s="100" t="n"/>
      <c r="N33" s="100" t="n"/>
      <c r="O33" s="100" t="n"/>
      <c r="P33" s="100" t="n"/>
      <c r="Q33" s="101" t="n"/>
      <c r="R33" s="101" t="n"/>
    </row>
    <row outlineLevel="0" r="34">
      <c r="A34" s="105" t="n"/>
      <c r="B34" s="106" t="n"/>
      <c r="C34" s="107" t="n"/>
      <c r="D34" s="107" t="n"/>
      <c r="E34" s="108" t="n"/>
      <c r="F34" s="108" t="n"/>
      <c r="G34" s="108" t="n"/>
      <c r="H34" s="108" t="n"/>
      <c r="I34" s="108" t="n"/>
      <c r="J34" s="108" t="n"/>
      <c r="K34" s="108" t="n"/>
      <c r="L34" s="108" t="n"/>
      <c r="M34" s="108" t="n"/>
      <c r="N34" s="108" t="n"/>
      <c r="O34" s="108" t="n"/>
      <c r="P34" s="108" t="n"/>
      <c r="Q34" s="109" t="n"/>
      <c r="R34" s="109" t="n"/>
    </row>
    <row outlineLevel="0" r="35">
      <c r="A35" s="105" t="n"/>
      <c r="B35" s="106" t="n"/>
      <c r="C35" s="107" t="n"/>
      <c r="D35" s="107" t="n"/>
      <c r="E35" s="108" t="n"/>
      <c r="F35" s="108" t="n"/>
      <c r="G35" s="108" t="n"/>
      <c r="H35" s="108" t="n"/>
      <c r="I35" s="108" t="n"/>
      <c r="J35" s="108" t="n"/>
      <c r="K35" s="108" t="n"/>
      <c r="L35" s="108" t="n"/>
      <c r="M35" s="108" t="n"/>
      <c r="N35" s="108" t="n"/>
      <c r="O35" s="108" t="n"/>
      <c r="P35" s="108" t="n"/>
      <c r="Q35" s="109" t="n"/>
      <c r="R35" s="109" t="n"/>
    </row>
    <row outlineLevel="0" r="36">
      <c r="A36" s="105" t="n"/>
      <c r="B36" s="106" t="n"/>
      <c r="C36" s="107" t="n"/>
      <c r="D36" s="107" t="n"/>
      <c r="E36" s="108" t="n"/>
      <c r="F36" s="108" t="n"/>
      <c r="G36" s="108" t="n"/>
      <c r="H36" s="108" t="n"/>
      <c r="I36" s="108" t="n"/>
      <c r="J36" s="108" t="n"/>
      <c r="K36" s="108" t="n"/>
      <c r="L36" s="108" t="n"/>
      <c r="M36" s="108" t="n"/>
      <c r="N36" s="108" t="n"/>
      <c r="O36" s="108" t="n"/>
      <c r="P36" s="108" t="n"/>
      <c r="Q36" s="109" t="n"/>
      <c r="R36" s="109" t="n"/>
    </row>
    <row outlineLevel="0" r="37">
      <c r="A37" s="105" t="n"/>
      <c r="B37" s="106" t="n"/>
      <c r="C37" s="107" t="n"/>
      <c r="D37" s="107" t="n"/>
      <c r="E37" s="108" t="n"/>
      <c r="F37" s="108" t="n"/>
      <c r="G37" s="108" t="n"/>
      <c r="H37" s="108" t="n"/>
      <c r="I37" s="108" t="n"/>
      <c r="J37" s="108" t="n"/>
      <c r="K37" s="108" t="n"/>
      <c r="L37" s="108" t="n"/>
      <c r="M37" s="108" t="n"/>
      <c r="N37" s="108" t="n"/>
      <c r="O37" s="108" t="n"/>
      <c r="P37" s="108" t="n"/>
      <c r="Q37" s="109" t="n"/>
      <c r="R37" s="109" t="n"/>
    </row>
    <row outlineLevel="0" r="38">
      <c r="A38" s="105" t="n"/>
      <c r="B38" s="106" t="n"/>
      <c r="C38" s="107" t="n"/>
      <c r="D38" s="107" t="n"/>
      <c r="E38" s="108" t="n"/>
      <c r="F38" s="108" t="n"/>
      <c r="G38" s="108" t="n"/>
      <c r="H38" s="108" t="n"/>
      <c r="I38" s="108" t="n"/>
      <c r="J38" s="108" t="n"/>
      <c r="K38" s="108" t="n"/>
      <c r="L38" s="108" t="n"/>
      <c r="M38" s="108" t="n"/>
      <c r="N38" s="108" t="n"/>
      <c r="O38" s="108" t="n"/>
      <c r="P38" s="108" t="n"/>
      <c r="Q38" s="109" t="n"/>
      <c r="R38" s="109" t="n"/>
    </row>
    <row outlineLevel="0" r="39">
      <c r="A39" s="105" t="n"/>
      <c r="B39" s="106" t="n"/>
      <c r="C39" s="107" t="n"/>
      <c r="D39" s="107" t="n"/>
      <c r="E39" s="108" t="n"/>
      <c r="F39" s="108" t="n"/>
      <c r="G39" s="108" t="n"/>
      <c r="H39" s="108" t="n"/>
      <c r="I39" s="108" t="n"/>
      <c r="J39" s="108" t="n"/>
      <c r="K39" s="108" t="n"/>
      <c r="L39" s="108" t="n"/>
      <c r="M39" s="108" t="n"/>
      <c r="N39" s="108" t="n"/>
      <c r="O39" s="108" t="n"/>
      <c r="P39" s="108" t="n"/>
      <c r="Q39" s="109" t="n"/>
      <c r="R39" s="109" t="n"/>
    </row>
    <row outlineLevel="0" r="40">
      <c r="A40" s="105" t="n"/>
      <c r="B40" s="106" t="n"/>
      <c r="C40" s="107" t="n"/>
      <c r="D40" s="107" t="n"/>
      <c r="E40" s="108" t="n"/>
      <c r="F40" s="108" t="n"/>
      <c r="G40" s="108" t="n"/>
      <c r="H40" s="108" t="n"/>
      <c r="I40" s="108" t="n"/>
      <c r="J40" s="108" t="n"/>
      <c r="K40" s="108" t="n"/>
      <c r="L40" s="108" t="n"/>
      <c r="M40" s="108" t="n"/>
      <c r="N40" s="108" t="n"/>
      <c r="O40" s="108" t="n"/>
      <c r="P40" s="108" t="n"/>
      <c r="Q40" s="109" t="n"/>
      <c r="R40" s="109" t="n"/>
    </row>
    <row outlineLevel="0" r="41">
      <c r="A41" s="105" t="n"/>
      <c r="B41" s="106" t="n"/>
      <c r="C41" s="107" t="n"/>
      <c r="D41" s="107" t="n"/>
      <c r="E41" s="108" t="n"/>
      <c r="F41" s="108" t="n"/>
      <c r="G41" s="108" t="n"/>
      <c r="H41" s="108" t="n"/>
      <c r="I41" s="108" t="n"/>
      <c r="J41" s="108" t="n"/>
      <c r="K41" s="108" t="n"/>
      <c r="L41" s="108" t="n"/>
      <c r="M41" s="108" t="n"/>
      <c r="N41" s="108" t="n"/>
      <c r="O41" s="108" t="n"/>
      <c r="P41" s="108" t="n"/>
      <c r="Q41" s="109" t="n"/>
      <c r="R41" s="109" t="n"/>
    </row>
    <row outlineLevel="0" r="42">
      <c r="A42" s="105" t="n"/>
      <c r="B42" s="106" t="n"/>
      <c r="C42" s="107" t="n"/>
      <c r="D42" s="107" t="n"/>
      <c r="E42" s="108" t="n"/>
      <c r="F42" s="108" t="n"/>
      <c r="G42" s="108" t="n"/>
      <c r="H42" s="108" t="n"/>
      <c r="I42" s="108" t="n"/>
      <c r="J42" s="108" t="n"/>
      <c r="K42" s="108" t="n"/>
      <c r="L42" s="108" t="n"/>
      <c r="M42" s="108" t="n"/>
      <c r="N42" s="108" t="n"/>
      <c r="O42" s="108" t="n"/>
      <c r="P42" s="108" t="n"/>
      <c r="Q42" s="109" t="n"/>
      <c r="R42" s="109" t="n"/>
    </row>
  </sheetData>
  <mergeCells count="21">
    <mergeCell ref="A1:R1"/>
    <mergeCell ref="C3:C4"/>
    <mergeCell ref="E3:P3"/>
    <mergeCell ref="D3:D4"/>
    <mergeCell ref="A3:A5"/>
    <mergeCell ref="B3:B5"/>
    <mergeCell ref="C5:D5"/>
    <mergeCell ref="E4:E5"/>
    <mergeCell ref="R3:R5"/>
    <mergeCell ref="Q3:Q5"/>
    <mergeCell ref="P4:P5"/>
    <mergeCell ref="O4:O5"/>
    <mergeCell ref="N4:N5"/>
    <mergeCell ref="M4:M5"/>
    <mergeCell ref="L4:L5"/>
    <mergeCell ref="K4:K5"/>
    <mergeCell ref="J4:J5"/>
    <mergeCell ref="I4:I5"/>
    <mergeCell ref="H4:H5"/>
    <mergeCell ref="G4:G5"/>
    <mergeCell ref="F4:F5"/>
  </mergeCells>
  <pageMargins bottom="0.75" footer="0.300000011920929" header="0.300000011920929" left="0.700000047683716" right="0.700000047683716" top="0.75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16"/>
  <sheetViews>
    <sheetView showZeros="true" workbookViewId="0"/>
  </sheetViews>
  <sheetFormatPr baseColWidth="8" customHeight="false" defaultColWidth="16.6283075583281" defaultRowHeight="15" zeroHeight="false"/>
  <cols>
    <col customWidth="true" max="1" min="1" outlineLevel="0" style="110" width="9.01743714249899"/>
    <col customWidth="true" max="4" min="2" outlineLevel="0" style="78" width="16.4857248271841"/>
    <col customWidth="true" max="5" min="5" outlineLevel="0" style="78" width="17.1909353316596"/>
    <col customWidth="true" max="13" min="6" outlineLevel="0" style="78" width="10.5665866003129"/>
    <col bestFit="true" customWidth="true" max="16384" min="14" outlineLevel="0" style="78" width="16.6283075583281"/>
  </cols>
  <sheetData>
    <row customFormat="true" ht="14.25" outlineLevel="0" r="1" s="111">
      <c r="A1" s="110" t="s">
        <v>163</v>
      </c>
      <c r="B1" s="110" t="s"/>
      <c r="C1" s="110" t="s"/>
      <c r="D1" s="110" t="s"/>
      <c r="E1" s="110" t="s"/>
      <c r="F1" s="110" t="s"/>
      <c r="G1" s="110" t="s"/>
      <c r="H1" s="110" t="s"/>
      <c r="I1" s="110" t="s"/>
      <c r="J1" s="110" t="s"/>
      <c r="K1" s="110" t="s"/>
      <c r="L1" s="110" t="s"/>
      <c r="M1" s="110" t="s"/>
    </row>
    <row outlineLevel="0" r="3">
      <c r="A3" s="85" t="s">
        <v>164</v>
      </c>
      <c r="B3" s="112" t="s">
        <v>165</v>
      </c>
      <c r="C3" s="113" t="s"/>
      <c r="D3" s="114" t="s"/>
      <c r="E3" s="86" t="s">
        <v>10</v>
      </c>
      <c r="F3" s="85" t="s">
        <v>11</v>
      </c>
      <c r="G3" s="115" t="s"/>
      <c r="H3" s="115" t="s"/>
      <c r="I3" s="116" t="s"/>
      <c r="J3" s="85" t="s">
        <v>12</v>
      </c>
      <c r="K3" s="115" t="s"/>
      <c r="L3" s="115" t="s"/>
      <c r="M3" s="116" t="s"/>
    </row>
    <row outlineLevel="0" r="4">
      <c r="A4" s="95" t="s"/>
      <c r="B4" s="112" t="s">
        <v>166</v>
      </c>
      <c r="C4" s="112" t="s">
        <v>167</v>
      </c>
      <c r="D4" s="112" t="s">
        <v>168</v>
      </c>
      <c r="E4" s="92" t="s"/>
      <c r="F4" s="85" t="s">
        <v>169</v>
      </c>
      <c r="G4" s="85" t="s">
        <v>170</v>
      </c>
      <c r="H4" s="85" t="s">
        <v>171</v>
      </c>
      <c r="I4" s="85" t="s">
        <v>172</v>
      </c>
      <c r="J4" s="85" t="s">
        <v>20</v>
      </c>
      <c r="K4" s="85" t="s">
        <v>173</v>
      </c>
      <c r="L4" s="85" t="s">
        <v>22</v>
      </c>
      <c r="M4" s="85" t="s">
        <v>23</v>
      </c>
    </row>
    <row outlineLevel="0" r="5">
      <c r="A5" s="85" t="s">
        <v>174</v>
      </c>
      <c r="B5" s="117" t="n"/>
      <c r="C5" s="117" t="n"/>
      <c r="D5" s="118" t="n"/>
      <c r="E5" s="118" t="n"/>
      <c r="F5" s="117" t="n"/>
      <c r="G5" s="118" t="n"/>
      <c r="H5" s="118" t="n"/>
      <c r="I5" s="117" t="n"/>
      <c r="J5" s="118" t="n"/>
      <c r="K5" s="118" t="n"/>
      <c r="L5" s="118" t="n"/>
      <c r="M5" s="117" t="n"/>
    </row>
    <row outlineLevel="0" r="6">
      <c r="A6" s="85" t="s">
        <v>175</v>
      </c>
      <c r="B6" s="118" t="n"/>
      <c r="C6" s="118" t="n"/>
      <c r="D6" s="118" t="n"/>
      <c r="E6" s="118" t="n"/>
      <c r="F6" s="117" t="n"/>
      <c r="G6" s="118" t="n"/>
      <c r="H6" s="118" t="n"/>
      <c r="I6" s="118" t="n"/>
      <c r="J6" s="118" t="n"/>
      <c r="K6" s="118" t="n"/>
      <c r="L6" s="118" t="n"/>
      <c r="M6" s="117" t="n"/>
    </row>
    <row outlineLevel="0" r="7">
      <c r="A7" s="85" t="s">
        <v>176</v>
      </c>
      <c r="B7" s="118" t="n"/>
      <c r="C7" s="118" t="n"/>
      <c r="D7" s="117" t="n"/>
      <c r="E7" s="118" t="n"/>
      <c r="F7" s="117" t="n"/>
      <c r="G7" s="118" t="n"/>
      <c r="H7" s="118" t="n"/>
      <c r="I7" s="118" t="n"/>
      <c r="J7" s="118" t="n"/>
      <c r="K7" s="118" t="n"/>
      <c r="L7" s="118" t="n"/>
      <c r="M7" s="118" t="n"/>
    </row>
    <row outlineLevel="0" r="8">
      <c r="A8" s="85" t="s">
        <v>177</v>
      </c>
      <c r="B8" s="118" t="n"/>
      <c r="C8" s="118" t="n"/>
      <c r="D8" s="118" t="n"/>
      <c r="E8" s="118" t="n"/>
      <c r="F8" s="118" t="n"/>
      <c r="G8" s="118" t="n"/>
      <c r="H8" s="118" t="n"/>
      <c r="I8" s="118" t="n"/>
      <c r="J8" s="118" t="n"/>
      <c r="K8" s="118" t="n"/>
      <c r="L8" s="118" t="n"/>
      <c r="M8" s="118" t="n"/>
    </row>
    <row outlineLevel="0" r="9">
      <c r="A9" s="85" t="s">
        <v>178</v>
      </c>
      <c r="B9" s="118" t="n"/>
      <c r="C9" s="118" t="n"/>
      <c r="D9" s="118" t="n"/>
      <c r="E9" s="118" t="n"/>
      <c r="F9" s="118" t="n"/>
      <c r="G9" s="118" t="n"/>
      <c r="H9" s="118" t="n"/>
      <c r="I9" s="118" t="n"/>
      <c r="J9" s="118" t="n"/>
      <c r="K9" s="118" t="n"/>
      <c r="L9" s="118" t="n"/>
      <c r="M9" s="118" t="n"/>
    </row>
    <row outlineLevel="0" r="10">
      <c r="A10" s="85" t="s">
        <v>179</v>
      </c>
      <c r="B10" s="118" t="n"/>
      <c r="C10" s="118" t="n"/>
      <c r="D10" s="118" t="n"/>
      <c r="E10" s="118" t="n"/>
      <c r="F10" s="118" t="n"/>
      <c r="G10" s="118" t="n"/>
      <c r="H10" s="118" t="n"/>
      <c r="I10" s="118" t="n"/>
      <c r="J10" s="118" t="n"/>
      <c r="K10" s="118" t="n"/>
      <c r="L10" s="118" t="n"/>
      <c r="M10" s="118" t="n"/>
    </row>
    <row outlineLevel="0" r="11">
      <c r="A11" s="85" t="s">
        <v>180</v>
      </c>
      <c r="B11" s="118" t="n"/>
      <c r="C11" s="118" t="n"/>
      <c r="D11" s="118" t="n"/>
      <c r="E11" s="118" t="n"/>
      <c r="F11" s="118" t="n"/>
      <c r="G11" s="118" t="n"/>
      <c r="H11" s="118" t="n"/>
      <c r="I11" s="118" t="n"/>
      <c r="J11" s="118" t="n"/>
      <c r="K11" s="118" t="n"/>
      <c r="L11" s="118" t="n"/>
      <c r="M11" s="118" t="n"/>
    </row>
    <row outlineLevel="0" r="12">
      <c r="A12" s="85" t="s">
        <v>181</v>
      </c>
      <c r="B12" s="118" t="n"/>
      <c r="C12" s="118" t="n"/>
      <c r="D12" s="118" t="n"/>
      <c r="E12" s="118" t="n"/>
      <c r="F12" s="118" t="n"/>
      <c r="G12" s="118" t="n"/>
      <c r="H12" s="118" t="n"/>
      <c r="I12" s="118" t="n"/>
      <c r="J12" s="118" t="n"/>
      <c r="K12" s="118" t="n"/>
      <c r="L12" s="118" t="n"/>
      <c r="M12" s="118" t="n"/>
    </row>
    <row outlineLevel="0" r="13">
      <c r="A13" s="85" t="s">
        <v>182</v>
      </c>
      <c r="B13" s="118" t="n"/>
      <c r="C13" s="118" t="n"/>
      <c r="D13" s="118" t="n"/>
      <c r="E13" s="118" t="n"/>
      <c r="F13" s="118" t="n"/>
      <c r="G13" s="118" t="n"/>
      <c r="H13" s="118" t="n"/>
      <c r="I13" s="118" t="n"/>
      <c r="J13" s="118" t="n"/>
      <c r="K13" s="118" t="n"/>
      <c r="L13" s="118" t="n"/>
      <c r="M13" s="118" t="n"/>
    </row>
    <row outlineLevel="0" r="14">
      <c r="A14" s="85" t="s">
        <v>183</v>
      </c>
      <c r="B14" s="118" t="n"/>
      <c r="C14" s="118" t="n"/>
      <c r="D14" s="118" t="n"/>
      <c r="E14" s="118" t="n"/>
      <c r="F14" s="118" t="n"/>
      <c r="G14" s="118" t="n"/>
      <c r="H14" s="118" t="n"/>
      <c r="I14" s="118" t="n"/>
      <c r="J14" s="118" t="n"/>
      <c r="K14" s="118" t="n"/>
      <c r="L14" s="118" t="n"/>
      <c r="M14" s="118" t="n"/>
    </row>
    <row outlineLevel="0" r="15">
      <c r="A15" s="85" t="s">
        <v>184</v>
      </c>
      <c r="B15" s="118" t="n"/>
      <c r="C15" s="118" t="n"/>
      <c r="D15" s="118" t="n"/>
      <c r="E15" s="118" t="n"/>
      <c r="F15" s="118" t="n"/>
      <c r="G15" s="118" t="n"/>
      <c r="H15" s="118" t="n"/>
      <c r="I15" s="118" t="n"/>
      <c r="J15" s="118" t="n"/>
      <c r="K15" s="118" t="n"/>
      <c r="L15" s="118" t="n"/>
      <c r="M15" s="118" t="n"/>
    </row>
    <row outlineLevel="0" r="16">
      <c r="A16" s="85" t="s">
        <v>185</v>
      </c>
      <c r="B16" s="118" t="n"/>
      <c r="C16" s="118" t="n"/>
      <c r="D16" s="118" t="n"/>
      <c r="E16" s="118" t="n"/>
      <c r="F16" s="118" t="n"/>
      <c r="G16" s="118" t="n"/>
      <c r="H16" s="118" t="n"/>
      <c r="I16" s="118" t="n"/>
      <c r="J16" s="118" t="n"/>
      <c r="K16" s="118" t="n"/>
      <c r="L16" s="118" t="n"/>
      <c r="M16" s="118" t="n"/>
    </row>
  </sheetData>
  <mergeCells count="6">
    <mergeCell ref="A1:M1"/>
    <mergeCell ref="A3:A4"/>
    <mergeCell ref="B3:D3"/>
    <mergeCell ref="E3:E4"/>
    <mergeCell ref="F3:I3"/>
    <mergeCell ref="J3:M3"/>
  </mergeCells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1.5531096381248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customHeight="true" ht="15" outlineLevel="0" r="1">
      <c r="A1" s="50" t="s">
        <v>41</v>
      </c>
    </row>
    <row customHeight="true" ht="15" outlineLevel="0" r="2">
      <c r="A2" s="50" t="s">
        <v>1</v>
      </c>
    </row>
    <row customHeight="true" ht="15" outlineLevel="0" r="3">
      <c r="A3" s="2" t="s">
        <v>2</v>
      </c>
    </row>
    <row customHeight="true" ht="15"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customHeight="true" ht="15"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13</v>
      </c>
      <c r="C10" s="18" t="s">
        <v>42</v>
      </c>
      <c r="D10" s="17" t="n">
        <v>60</v>
      </c>
      <c r="E10" s="19" t="n">
        <v>0.6</v>
      </c>
      <c r="F10" s="19" t="n">
        <v>6.24</v>
      </c>
      <c r="G10" s="19" t="n">
        <v>1.62</v>
      </c>
      <c r="H10" s="19" t="n">
        <v>65.4</v>
      </c>
      <c r="I10" s="19" t="n">
        <v>0.01</v>
      </c>
      <c r="J10" s="19" t="n">
        <v>6.66</v>
      </c>
      <c r="K10" s="19" t="n">
        <v>0</v>
      </c>
      <c r="L10" s="19" t="n">
        <v>1.68</v>
      </c>
      <c r="M10" s="19" t="n">
        <v>18.6</v>
      </c>
      <c r="N10" s="19" t="n">
        <v>23.4</v>
      </c>
      <c r="O10" s="19" t="n">
        <v>7.62</v>
      </c>
      <c r="P10" s="19" t="n">
        <v>0.48</v>
      </c>
    </row>
    <row customHeight="true" ht="15" outlineLevel="0" r="11">
      <c r="A11" s="38" t="s">
        <v>25</v>
      </c>
      <c r="B11" s="38" t="n">
        <v>234</v>
      </c>
      <c r="C11" s="25" t="s">
        <v>43</v>
      </c>
      <c r="D11" s="21" t="n">
        <v>200</v>
      </c>
      <c r="E11" s="21" t="n">
        <v>5.54</v>
      </c>
      <c r="F11" s="21" t="n">
        <v>6.88</v>
      </c>
      <c r="G11" s="21" t="n">
        <v>32.62</v>
      </c>
      <c r="H11" s="26" t="n">
        <v>214.6</v>
      </c>
      <c r="I11" s="38" t="n">
        <v>0.06</v>
      </c>
      <c r="J11" s="38" t="n">
        <v>1.54</v>
      </c>
      <c r="K11" s="38" t="n">
        <v>42.6</v>
      </c>
      <c r="L11" s="38" t="n">
        <v>0.18</v>
      </c>
      <c r="M11" s="38" t="n">
        <v>147.48</v>
      </c>
      <c r="N11" s="38" t="n">
        <v>152.44</v>
      </c>
      <c r="O11" s="38" t="n">
        <v>31.66</v>
      </c>
      <c r="P11" s="38" t="n">
        <v>0.17</v>
      </c>
    </row>
    <row customHeight="true" ht="15" outlineLevel="0" r="12">
      <c r="A12" s="38" t="s">
        <v>25</v>
      </c>
      <c r="B12" s="38" t="n">
        <v>464</v>
      </c>
      <c r="C12" s="25" t="s">
        <v>44</v>
      </c>
      <c r="D12" s="21" t="n">
        <v>200</v>
      </c>
      <c r="E12" s="26" t="n">
        <v>1.4</v>
      </c>
      <c r="F12" s="26" t="n">
        <v>1.2</v>
      </c>
      <c r="G12" s="26" t="n">
        <v>11.4</v>
      </c>
      <c r="H12" s="26" t="n">
        <v>63</v>
      </c>
      <c r="I12" s="38" t="n">
        <v>0.02</v>
      </c>
      <c r="J12" s="27" t="n">
        <v>0.3</v>
      </c>
      <c r="K12" s="27" t="n">
        <v>9.5</v>
      </c>
      <c r="L12" s="27" t="n">
        <v>0</v>
      </c>
      <c r="M12" s="27" t="n">
        <v>54.3</v>
      </c>
      <c r="N12" s="27" t="n">
        <v>38.3</v>
      </c>
      <c r="O12" s="27" t="n">
        <v>6.3</v>
      </c>
      <c r="P12" s="38" t="n">
        <v>0.07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45</v>
      </c>
      <c r="D14" s="21" t="n">
        <v>100</v>
      </c>
      <c r="E14" s="26" t="n">
        <v>0.4</v>
      </c>
      <c r="F14" s="26" t="n">
        <v>0.3</v>
      </c>
      <c r="G14" s="26" t="n">
        <v>9.5</v>
      </c>
      <c r="H14" s="26" t="n">
        <v>42</v>
      </c>
      <c r="I14" s="27" t="n">
        <v>0.02</v>
      </c>
      <c r="J14" s="27" t="n">
        <v>5</v>
      </c>
      <c r="K14" s="27" t="n">
        <v>0</v>
      </c>
      <c r="L14" s="27" t="n">
        <v>0</v>
      </c>
      <c r="M14" s="27" t="n">
        <v>19</v>
      </c>
      <c r="N14" s="27" t="n">
        <v>16</v>
      </c>
      <c r="O14" s="27" t="n">
        <v>12</v>
      </c>
      <c r="P14" s="27" t="n">
        <v>2.3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10.219999999999999</v>
      </c>
      <c r="F15" s="32" t="n">
        <f aca="false" ca="false" dt2D="false" dtr="false" t="normal">SUM(F10:F14)</f>
        <v>14.89</v>
      </c>
      <c r="G15" s="32" t="n">
        <f aca="false" ca="false" dt2D="false" dtr="false" t="normal">SUM(G10:G14)</f>
        <v>70.05</v>
      </c>
      <c r="H15" s="32" t="n">
        <f aca="false" ca="false" dt2D="false" dtr="false" t="normal">SUM(H10:H14)</f>
        <v>452.8</v>
      </c>
      <c r="I15" s="32" t="n">
        <f aca="false" ca="false" dt2D="false" dtr="false" t="normal">SUM(I10:I14)</f>
        <v>0.158</v>
      </c>
      <c r="J15" s="32" t="n">
        <f aca="false" ca="false" dt2D="false" dtr="false" t="normal">SUM(J10:J14)</f>
        <v>13.5</v>
      </c>
      <c r="K15" s="32" t="n">
        <f aca="false" ca="false" dt2D="false" dtr="false" t="normal">SUM(K10:K14)</f>
        <v>52.1</v>
      </c>
      <c r="L15" s="32" t="n">
        <f aca="false" ca="false" dt2D="false" dtr="false" t="normal">SUM(L10:L14)</f>
        <v>2.25</v>
      </c>
      <c r="M15" s="32" t="n">
        <f aca="false" ca="false" dt2D="false" dtr="false" t="normal">SUM(M10:M14)</f>
        <v>247.18</v>
      </c>
      <c r="N15" s="32" t="n">
        <f aca="false" ca="false" dt2D="false" dtr="false" t="normal">SUM(N10:N14)</f>
        <v>255.04</v>
      </c>
      <c r="O15" s="32" t="n">
        <f aca="false" ca="false" dt2D="false" dtr="false" t="normal">SUM(O10:O14)</f>
        <v>68.08</v>
      </c>
      <c r="P15" s="32" t="n">
        <f aca="false" ca="false" dt2D="false" dtr="false" t="normal">SUM(P10:P14)</f>
        <v>3.5</v>
      </c>
    </row>
    <row customHeight="true" hidden="false" ht="16.4999694824219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idden="false" ht="23.25" outlineLevel="0" r="17">
      <c r="A17" s="38" t="s">
        <v>25</v>
      </c>
      <c r="B17" s="37" t="n">
        <v>43</v>
      </c>
      <c r="C17" s="39" t="s">
        <v>46</v>
      </c>
      <c r="D17" s="37" t="n">
        <v>60</v>
      </c>
      <c r="E17" s="40" t="n">
        <v>0.9</v>
      </c>
      <c r="F17" s="37" t="n">
        <v>3.78</v>
      </c>
      <c r="G17" s="37" t="n">
        <v>4.92</v>
      </c>
      <c r="H17" s="40" t="n">
        <v>57.6</v>
      </c>
      <c r="I17" s="37" t="n">
        <v>0.04</v>
      </c>
      <c r="J17" s="37" t="n">
        <v>6.42</v>
      </c>
      <c r="K17" s="40" t="n">
        <v>0</v>
      </c>
      <c r="L17" s="37" t="n">
        <v>1.68</v>
      </c>
      <c r="M17" s="40" t="n">
        <v>8.4</v>
      </c>
      <c r="N17" s="40" t="n">
        <v>28.2</v>
      </c>
      <c r="O17" s="40" t="n">
        <v>10.8</v>
      </c>
      <c r="P17" s="37" t="n">
        <v>0.42</v>
      </c>
    </row>
    <row customHeight="true" ht="15" outlineLevel="0" r="18">
      <c r="A18" s="38" t="s">
        <v>25</v>
      </c>
      <c r="B18" s="37" t="n">
        <v>109</v>
      </c>
      <c r="C18" s="39" t="s">
        <v>47</v>
      </c>
      <c r="D18" s="37" t="n">
        <v>250</v>
      </c>
      <c r="E18" s="37" t="n">
        <v>4.65</v>
      </c>
      <c r="F18" s="40" t="n">
        <v>4.75</v>
      </c>
      <c r="G18" s="40" t="n">
        <v>10.075</v>
      </c>
      <c r="H18" s="40" t="n">
        <v>101.75</v>
      </c>
      <c r="I18" s="40" t="n">
        <v>0.02</v>
      </c>
      <c r="J18" s="40" t="n">
        <v>0.575</v>
      </c>
      <c r="K18" s="40" t="n">
        <v>0</v>
      </c>
      <c r="L18" s="40" t="n">
        <v>1.3</v>
      </c>
      <c r="M18" s="40" t="n">
        <v>14.575</v>
      </c>
      <c r="N18" s="37" t="n">
        <v>59.65</v>
      </c>
      <c r="O18" s="40" t="n">
        <v>15.3</v>
      </c>
      <c r="P18" s="40" t="n">
        <v>0.815</v>
      </c>
    </row>
    <row customHeight="true" ht="15" outlineLevel="0" r="19">
      <c r="A19" s="38" t="s">
        <v>25</v>
      </c>
      <c r="B19" s="37" t="n">
        <v>302</v>
      </c>
      <c r="C19" s="39" t="s">
        <v>48</v>
      </c>
      <c r="D19" s="37" t="n">
        <v>100</v>
      </c>
      <c r="E19" s="40" t="n">
        <v>12.4</v>
      </c>
      <c r="F19" s="37" t="n">
        <v>1.07</v>
      </c>
      <c r="G19" s="40" t="n">
        <v>3.2</v>
      </c>
      <c r="H19" s="40" t="n">
        <v>72</v>
      </c>
      <c r="I19" s="37" t="n">
        <v>0.05</v>
      </c>
      <c r="J19" s="40" t="n">
        <v>0.4</v>
      </c>
      <c r="K19" s="37" t="n">
        <v>20.93</v>
      </c>
      <c r="L19" s="40" t="n">
        <v>0.8</v>
      </c>
      <c r="M19" s="40" t="n">
        <v>45.2</v>
      </c>
      <c r="N19" s="37" t="n">
        <v>155.87</v>
      </c>
      <c r="O19" s="37" t="n">
        <v>21.73</v>
      </c>
      <c r="P19" s="37" t="n">
        <v>0.44</v>
      </c>
    </row>
    <row customHeight="true" ht="15" outlineLevel="0" r="20">
      <c r="A20" s="38" t="s">
        <v>25</v>
      </c>
      <c r="B20" s="37" t="n">
        <v>176</v>
      </c>
      <c r="C20" s="39" t="s">
        <v>49</v>
      </c>
      <c r="D20" s="37" t="n">
        <v>180</v>
      </c>
      <c r="E20" s="37" t="n">
        <v>4.14</v>
      </c>
      <c r="F20" s="37" t="n">
        <v>8.91</v>
      </c>
      <c r="G20" s="40" t="n">
        <v>18</v>
      </c>
      <c r="H20" s="40" t="n">
        <v>171</v>
      </c>
      <c r="I20" s="40" t="n">
        <v>0.1</v>
      </c>
      <c r="J20" s="37" t="n">
        <v>9.09</v>
      </c>
      <c r="K20" s="40" t="n">
        <v>14.04</v>
      </c>
      <c r="L20" s="37" t="n">
        <v>3.51</v>
      </c>
      <c r="M20" s="40" t="n">
        <v>85.68</v>
      </c>
      <c r="N20" s="37" t="n">
        <v>108.81</v>
      </c>
      <c r="O20" s="37" t="n">
        <v>42.21</v>
      </c>
      <c r="P20" s="37" t="n">
        <v>1.52</v>
      </c>
    </row>
    <row customHeight="true" ht="15" outlineLevel="0" r="21">
      <c r="A21" s="38" t="s">
        <v>25</v>
      </c>
      <c r="B21" s="37" t="n">
        <v>496</v>
      </c>
      <c r="C21" s="39" t="s">
        <v>50</v>
      </c>
      <c r="D21" s="37" t="n">
        <v>200</v>
      </c>
      <c r="E21" s="40" t="n">
        <v>0.7</v>
      </c>
      <c r="F21" s="40" t="n">
        <v>0.3</v>
      </c>
      <c r="G21" s="40" t="n">
        <v>18.3</v>
      </c>
      <c r="H21" s="40" t="n">
        <v>78</v>
      </c>
      <c r="I21" s="40" t="n">
        <v>0.01</v>
      </c>
      <c r="J21" s="40" t="n">
        <v>80</v>
      </c>
      <c r="K21" s="40" t="n">
        <v>0</v>
      </c>
      <c r="L21" s="40" t="n">
        <v>0.8</v>
      </c>
      <c r="M21" s="40" t="n">
        <v>11.9</v>
      </c>
      <c r="N21" s="40" t="n">
        <v>3.2</v>
      </c>
      <c r="O21" s="40" t="n">
        <v>3.2</v>
      </c>
      <c r="P21" s="37" t="n">
        <v>0.61</v>
      </c>
    </row>
    <row customHeight="true" ht="15" outlineLevel="0" r="22">
      <c r="A22" s="63" t="n"/>
      <c r="B22" s="63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63" t="n"/>
      <c r="B23" s="63" t="n"/>
      <c r="C23" s="63" t="s">
        <v>38</v>
      </c>
      <c r="D23" s="37" t="n">
        <v>30</v>
      </c>
      <c r="E23" s="21" t="n">
        <v>2.07</v>
      </c>
      <c r="F23" s="21" t="n">
        <v>0.36</v>
      </c>
      <c r="G23" s="21" t="n">
        <v>12.72</v>
      </c>
      <c r="H23" s="26" t="n">
        <v>64.2</v>
      </c>
      <c r="I23" s="27" t="n">
        <v>0.06</v>
      </c>
      <c r="J23" s="27" t="n">
        <v>0</v>
      </c>
      <c r="K23" s="27" t="n">
        <v>0</v>
      </c>
      <c r="L23" s="27" t="n">
        <v>0</v>
      </c>
      <c r="M23" s="27" t="n">
        <v>8.1</v>
      </c>
      <c r="N23" s="27" t="n">
        <v>36.9</v>
      </c>
      <c r="O23" s="27" t="n">
        <v>13.8</v>
      </c>
      <c r="P23" s="38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7" t="n">
        <f aca="false" ca="false" dt2D="false" dtr="false" t="normal">SUM(E17:E23)</f>
        <v>26.380000000000003</v>
      </c>
      <c r="F24" s="47" t="n">
        <f aca="false" ca="false" dt2D="false" dtr="false" t="normal">SUM(F17:F23)</f>
        <v>19.33</v>
      </c>
      <c r="G24" s="46" t="n">
        <f aca="false" ca="false" dt2D="false" dtr="false" t="normal">SUM(G17:G23)</f>
        <v>76.935</v>
      </c>
      <c r="H24" s="46" t="n">
        <f aca="false" ca="false" dt2D="false" dtr="false" t="normal">SUM(H17:H23)</f>
        <v>592.1500000000001</v>
      </c>
      <c r="I24" s="47" t="n">
        <f aca="false" ca="false" dt2D="false" dtr="false" t="normal">SUM(I17:I23)</f>
        <v>0.30000000000000004</v>
      </c>
      <c r="J24" s="47" t="n">
        <f aca="false" ca="false" dt2D="false" dtr="false" t="normal">SUM(J17:J23)</f>
        <v>96.485</v>
      </c>
      <c r="K24" s="47" t="n">
        <f aca="false" ca="false" dt2D="false" dtr="false" t="normal">SUM(K17:K23)</f>
        <v>34.97</v>
      </c>
      <c r="L24" s="46" t="n">
        <f aca="false" ca="false" dt2D="false" dtr="false" t="normal">SUM(L17:L23)</f>
        <v>8.09</v>
      </c>
      <c r="M24" s="46" t="n">
        <f aca="false" ca="false" dt2D="false" dtr="false" t="normal">SUM(M17:M23)</f>
        <v>177.85500000000002</v>
      </c>
      <c r="N24" s="46" t="n">
        <f aca="false" ca="false" dt2D="false" dtr="false" t="normal">SUM(N17:N23)</f>
        <v>405.62999999999994</v>
      </c>
      <c r="O24" s="46" t="n">
        <f aca="false" ca="false" dt2D="false" dtr="false" t="normal">SUM(O17:O23)</f>
        <v>109.83999999999999</v>
      </c>
      <c r="P24" s="47" t="n">
        <f aca="false" ca="false" dt2D="false" dtr="false" t="normal">SUM(P17:P23)</f>
        <v>5.074999999999999</v>
      </c>
    </row>
    <row customHeight="true" ht="15" outlineLevel="0" r="25">
      <c r="A25" s="43" t="s">
        <v>40</v>
      </c>
      <c r="B25" s="44" t="s"/>
      <c r="C25" s="45" t="s"/>
      <c r="D25" s="46" t="n"/>
      <c r="E25" s="46" t="n">
        <f aca="false" ca="false" dt2D="false" dtr="false" t="normal">E15+E24</f>
        <v>36.6</v>
      </c>
      <c r="F25" s="46" t="n">
        <f aca="false" ca="false" dt2D="false" dtr="false" t="normal">F15+F24</f>
        <v>34.22</v>
      </c>
      <c r="G25" s="46" t="n">
        <f aca="false" ca="false" dt2D="false" dtr="false" t="normal">G15+G24</f>
        <v>146.985</v>
      </c>
      <c r="H25" s="46" t="n">
        <f aca="false" ca="false" dt2D="false" dtr="false" t="normal">H15+H24</f>
        <v>1044.95</v>
      </c>
      <c r="I25" s="47" t="n">
        <f aca="false" ca="false" dt2D="false" dtr="false" t="normal">I15+I24</f>
        <v>0.4580000000000001</v>
      </c>
      <c r="J25" s="46" t="n">
        <f aca="false" ca="false" dt2D="false" dtr="false" t="normal">J15+J24</f>
        <v>109.985</v>
      </c>
      <c r="K25" s="46" t="n">
        <f aca="false" ca="false" dt2D="false" dtr="false" t="normal">K15+K24</f>
        <v>87.07</v>
      </c>
      <c r="L25" s="46" t="n">
        <f aca="false" ca="false" dt2D="false" dtr="false" t="normal">L15+L24</f>
        <v>10.34</v>
      </c>
      <c r="M25" s="46" t="n">
        <f aca="false" ca="false" dt2D="false" dtr="false" t="normal">M15+M24</f>
        <v>425.035</v>
      </c>
      <c r="N25" s="47" t="n">
        <f aca="false" ca="false" dt2D="false" dtr="false" t="normal">N15+N24</f>
        <v>660.67</v>
      </c>
      <c r="O25" s="47" t="n">
        <f aca="false" ca="false" dt2D="false" dtr="false" t="normal">O15+O24</f>
        <v>177.92</v>
      </c>
      <c r="P25" s="47" t="n">
        <f aca="false" ca="false" dt2D="false" dtr="false" t="normal">P15+P24</f>
        <v>8.575</v>
      </c>
    </row>
  </sheetData>
  <mergeCells count="17">
    <mergeCell ref="A25:C25"/>
    <mergeCell ref="A24:C24"/>
    <mergeCell ref="A15:C15"/>
    <mergeCell ref="B6:B8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C6:C8"/>
    <mergeCell ref="A6:A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51</v>
      </c>
    </row>
    <row outlineLevel="0" r="2">
      <c r="A2" s="50" t="s">
        <v>1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50</v>
      </c>
      <c r="C10" s="18" t="s">
        <v>52</v>
      </c>
      <c r="D10" s="17" t="n">
        <v>60</v>
      </c>
      <c r="E10" s="19" t="n">
        <v>0.78</v>
      </c>
      <c r="F10" s="19" t="n">
        <v>2.58</v>
      </c>
      <c r="G10" s="19" t="n">
        <v>2.58</v>
      </c>
      <c r="H10" s="19" t="n">
        <v>36</v>
      </c>
      <c r="I10" s="19" t="n">
        <v>0.02</v>
      </c>
      <c r="J10" s="19" t="n">
        <v>4.26</v>
      </c>
      <c r="K10" s="19" t="n">
        <v>0</v>
      </c>
      <c r="L10" s="19" t="n">
        <v>1.44</v>
      </c>
      <c r="M10" s="19" t="n">
        <v>17.34</v>
      </c>
      <c r="N10" s="19" t="n">
        <v>17.52</v>
      </c>
      <c r="O10" s="19" t="n">
        <v>9.42</v>
      </c>
      <c r="P10" s="19" t="n">
        <v>0.43</v>
      </c>
    </row>
    <row customHeight="true" ht="32.25" outlineLevel="0" r="11">
      <c r="A11" s="38" t="s">
        <v>25</v>
      </c>
      <c r="B11" s="38" t="n">
        <v>140</v>
      </c>
      <c r="C11" s="25" t="s">
        <v>53</v>
      </c>
      <c r="D11" s="21" t="n">
        <v>250</v>
      </c>
      <c r="E11" s="21" t="n">
        <v>7.15</v>
      </c>
      <c r="F11" s="26" t="n">
        <v>6.325</v>
      </c>
      <c r="G11" s="21" t="n">
        <v>23.55</v>
      </c>
      <c r="H11" s="26" t="n">
        <v>179.75</v>
      </c>
      <c r="I11" s="27" t="n">
        <v>0.1</v>
      </c>
      <c r="J11" s="27" t="n">
        <v>1.125</v>
      </c>
      <c r="K11" s="27" t="n">
        <v>48.4</v>
      </c>
      <c r="L11" s="27" t="n">
        <v>0.325</v>
      </c>
      <c r="M11" s="27" t="n">
        <v>203.3</v>
      </c>
      <c r="N11" s="38" t="n">
        <v>171.55</v>
      </c>
      <c r="O11" s="27" t="n">
        <v>25.4</v>
      </c>
      <c r="P11" s="27" t="n">
        <v>0.6</v>
      </c>
    </row>
    <row customHeight="true" ht="15" outlineLevel="0" r="12">
      <c r="A12" s="38" t="s">
        <v>25</v>
      </c>
      <c r="B12" s="38" t="n">
        <v>459</v>
      </c>
      <c r="C12" s="25" t="s">
        <v>54</v>
      </c>
      <c r="D12" s="21" t="n">
        <v>200</v>
      </c>
      <c r="E12" s="26" t="n">
        <v>0.3</v>
      </c>
      <c r="F12" s="26" t="n">
        <v>0.1</v>
      </c>
      <c r="G12" s="26" t="n">
        <v>9.5</v>
      </c>
      <c r="H12" s="26" t="n">
        <v>40</v>
      </c>
      <c r="I12" s="27" t="n">
        <v>0</v>
      </c>
      <c r="J12" s="27" t="n">
        <v>1</v>
      </c>
      <c r="K12" s="27" t="n">
        <v>0</v>
      </c>
      <c r="L12" s="38" t="n">
        <v>0.02</v>
      </c>
      <c r="M12" s="27" t="n">
        <v>7.9</v>
      </c>
      <c r="N12" s="27" t="n">
        <v>9.1</v>
      </c>
      <c r="O12" s="27" t="n">
        <v>5</v>
      </c>
      <c r="P12" s="38" t="n">
        <v>0.87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55</v>
      </c>
      <c r="D14" s="21" t="n">
        <v>100</v>
      </c>
      <c r="E14" s="26" t="n">
        <v>1.5</v>
      </c>
      <c r="F14" s="26" t="n">
        <v>0.5</v>
      </c>
      <c r="G14" s="26" t="n">
        <v>21</v>
      </c>
      <c r="H14" s="26" t="n">
        <v>96</v>
      </c>
      <c r="I14" s="27" t="n">
        <v>0</v>
      </c>
      <c r="J14" s="27" t="n">
        <v>10</v>
      </c>
      <c r="K14" s="27" t="n">
        <v>20</v>
      </c>
      <c r="L14" s="27" t="n">
        <v>0</v>
      </c>
      <c r="M14" s="27" t="n">
        <v>8</v>
      </c>
      <c r="N14" s="27" t="n">
        <v>0</v>
      </c>
      <c r="O14" s="27" t="n">
        <v>42</v>
      </c>
      <c r="P14" s="38" t="n">
        <v>0.63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12.01</v>
      </c>
      <c r="F15" s="32" t="n">
        <f aca="false" ca="false" dt2D="false" dtr="false" t="normal">SUM(F10:F14)</f>
        <v>9.775</v>
      </c>
      <c r="G15" s="32" t="n">
        <f aca="false" ca="false" dt2D="false" dtr="false" t="normal">SUM(G10:G14)</f>
        <v>71.54</v>
      </c>
      <c r="H15" s="32" t="n">
        <f aca="false" ca="false" dt2D="false" dtr="false" t="normal">SUM(H10:H14)</f>
        <v>419.55</v>
      </c>
      <c r="I15" s="32" t="n">
        <f aca="false" ca="false" dt2D="false" dtr="false" t="normal">SUM(I10:I14)</f>
        <v>0.168</v>
      </c>
      <c r="J15" s="32" t="n">
        <f aca="false" ca="false" dt2D="false" dtr="false" t="normal">SUM(J10:J14)</f>
        <v>16.384999999999998</v>
      </c>
      <c r="K15" s="32" t="n">
        <f aca="false" ca="false" dt2D="false" dtr="false" t="normal">SUM(K10:K14)</f>
        <v>68.4</v>
      </c>
      <c r="L15" s="32" t="n">
        <f aca="false" ca="false" dt2D="false" dtr="false" t="normal">SUM(L10:L14)</f>
        <v>2.175</v>
      </c>
      <c r="M15" s="32" t="n">
        <f aca="false" ca="false" dt2D="false" dtr="false" t="normal">SUM(M10:M14)</f>
        <v>244.34000000000003</v>
      </c>
      <c r="N15" s="32" t="n">
        <f aca="false" ca="false" dt2D="false" dtr="false" t="normal">SUM(N10:N14)</f>
        <v>223.07000000000002</v>
      </c>
      <c r="O15" s="32" t="n">
        <f aca="false" ca="false" dt2D="false" dtr="false" t="normal">SUM(O10:O14)</f>
        <v>92.32</v>
      </c>
      <c r="P15" s="32" t="n">
        <f aca="false" ca="false" dt2D="false" dtr="false" t="normal">SUM(P10:P14)</f>
        <v>3.01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30" outlineLevel="0" r="17">
      <c r="A17" s="38" t="s">
        <v>25</v>
      </c>
      <c r="B17" s="37" t="n">
        <v>5</v>
      </c>
      <c r="C17" s="39" t="s">
        <v>56</v>
      </c>
      <c r="D17" s="37" t="n">
        <v>60</v>
      </c>
      <c r="E17" s="37" t="n">
        <v>0.78</v>
      </c>
      <c r="F17" s="37" t="n">
        <v>3.66</v>
      </c>
      <c r="G17" s="37" t="n">
        <v>1.68</v>
      </c>
      <c r="H17" s="40" t="n">
        <v>42.6</v>
      </c>
      <c r="I17" s="37" t="n">
        <v>0.02</v>
      </c>
      <c r="J17" s="37" t="n">
        <v>8.04</v>
      </c>
      <c r="K17" s="40" t="n">
        <v>0</v>
      </c>
      <c r="L17" s="37" t="n">
        <v>1.62</v>
      </c>
      <c r="M17" s="40" t="n">
        <v>21</v>
      </c>
      <c r="N17" s="40" t="n">
        <v>18.6</v>
      </c>
      <c r="O17" s="40" t="n">
        <v>9.6</v>
      </c>
      <c r="P17" s="37" t="n">
        <v>0.36</v>
      </c>
    </row>
    <row customHeight="true" ht="15" outlineLevel="0" r="18">
      <c r="A18" s="38" t="s">
        <v>25</v>
      </c>
      <c r="B18" s="37" t="n">
        <v>100</v>
      </c>
      <c r="C18" s="39" t="s">
        <v>57</v>
      </c>
      <c r="D18" s="37" t="n">
        <v>250</v>
      </c>
      <c r="E18" s="40" t="n">
        <v>1.875</v>
      </c>
      <c r="F18" s="40" t="n">
        <v>5.1</v>
      </c>
      <c r="G18" s="37" t="n">
        <v>13.225</v>
      </c>
      <c r="H18" s="40" t="n">
        <v>106.25</v>
      </c>
      <c r="I18" s="37" t="n">
        <v>0.09</v>
      </c>
      <c r="J18" s="37" t="n">
        <v>6.95</v>
      </c>
      <c r="K18" s="40" t="n">
        <v>0</v>
      </c>
      <c r="L18" s="37" t="n">
        <v>2.35</v>
      </c>
      <c r="M18" s="40" t="n">
        <v>14.75</v>
      </c>
      <c r="N18" s="40" t="n">
        <v>59.5</v>
      </c>
      <c r="O18" s="40" t="n">
        <v>24.25</v>
      </c>
      <c r="P18" s="37" t="n">
        <v>0.8</v>
      </c>
    </row>
    <row customHeight="true" ht="15" outlineLevel="0" r="19">
      <c r="A19" s="38" t="s">
        <v>25</v>
      </c>
      <c r="B19" s="37" t="n">
        <v>366</v>
      </c>
      <c r="C19" s="39" t="s">
        <v>58</v>
      </c>
      <c r="D19" s="37" t="n">
        <v>100</v>
      </c>
      <c r="E19" s="37" t="n">
        <v>22.71</v>
      </c>
      <c r="F19" s="40" t="n">
        <v>17</v>
      </c>
      <c r="G19" s="37" t="n">
        <v>0.29</v>
      </c>
      <c r="H19" s="37" t="n">
        <v>245.71</v>
      </c>
      <c r="I19" s="37" t="n">
        <v>0.04</v>
      </c>
      <c r="J19" s="37" t="n">
        <v>1.29</v>
      </c>
      <c r="K19" s="40" t="n">
        <v>98</v>
      </c>
      <c r="L19" s="37" t="n">
        <v>0.71</v>
      </c>
      <c r="M19" s="37" t="n">
        <v>26.86</v>
      </c>
      <c r="N19" s="40" t="n">
        <v>157</v>
      </c>
      <c r="O19" s="37" t="n">
        <v>18.71</v>
      </c>
      <c r="P19" s="40" t="n">
        <v>1.63</v>
      </c>
    </row>
    <row customHeight="true" ht="15" outlineLevel="0" r="20">
      <c r="A20" s="38" t="s">
        <v>25</v>
      </c>
      <c r="B20" s="37" t="n">
        <v>386</v>
      </c>
      <c r="C20" s="39" t="s">
        <v>59</v>
      </c>
      <c r="D20" s="37" t="n">
        <v>180</v>
      </c>
      <c r="E20" s="40" t="n">
        <v>4.19</v>
      </c>
      <c r="F20" s="40" t="n">
        <v>6.48</v>
      </c>
      <c r="G20" s="40" t="n">
        <v>34.22</v>
      </c>
      <c r="H20" s="40" t="n">
        <v>212.04</v>
      </c>
      <c r="I20" s="37" t="n">
        <v>0.03</v>
      </c>
      <c r="J20" s="40" t="n">
        <v>0</v>
      </c>
      <c r="K20" s="40" t="n">
        <v>30.78</v>
      </c>
      <c r="L20" s="40" t="n">
        <v>0.32</v>
      </c>
      <c r="M20" s="40" t="n">
        <v>3.26</v>
      </c>
      <c r="N20" s="40" t="n">
        <v>70.56</v>
      </c>
      <c r="O20" s="40" t="n">
        <v>21.89</v>
      </c>
      <c r="P20" s="40" t="n">
        <v>0.03</v>
      </c>
    </row>
    <row customHeight="true" ht="15" outlineLevel="0" r="21">
      <c r="A21" s="38" t="s">
        <v>25</v>
      </c>
      <c r="B21" s="37" t="n">
        <v>477</v>
      </c>
      <c r="C21" s="39" t="s">
        <v>60</v>
      </c>
      <c r="D21" s="37" t="n">
        <v>200</v>
      </c>
      <c r="E21" s="40" t="n">
        <v>0.4</v>
      </c>
      <c r="F21" s="40" t="n">
        <v>0.2</v>
      </c>
      <c r="G21" s="40" t="n">
        <v>25</v>
      </c>
      <c r="H21" s="40" t="n">
        <v>102</v>
      </c>
      <c r="I21" s="37" t="n">
        <v>0.02</v>
      </c>
      <c r="J21" s="40" t="n">
        <v>10.4</v>
      </c>
      <c r="K21" s="40" t="n">
        <v>0</v>
      </c>
      <c r="L21" s="37" t="n">
        <v>0.2</v>
      </c>
      <c r="M21" s="40" t="n">
        <v>21.2</v>
      </c>
      <c r="N21" s="40" t="n">
        <v>18</v>
      </c>
      <c r="O21" s="40" t="n">
        <v>6.2</v>
      </c>
      <c r="P21" s="40" t="n">
        <v>0.2</v>
      </c>
    </row>
    <row customHeight="true" ht="15" outlineLevel="0" r="22">
      <c r="A22" s="63" t="n"/>
      <c r="B22" s="37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63" t="n"/>
      <c r="B23" s="37" t="n"/>
      <c r="C23" s="63" t="s">
        <v>38</v>
      </c>
      <c r="D23" s="37" t="n">
        <v>30</v>
      </c>
      <c r="E23" s="21" t="n">
        <v>2.07</v>
      </c>
      <c r="F23" s="21" t="n">
        <v>0.36</v>
      </c>
      <c r="G23" s="21" t="n">
        <v>12.72</v>
      </c>
      <c r="H23" s="26" t="n">
        <v>64.2</v>
      </c>
      <c r="I23" s="27" t="n">
        <v>0.06</v>
      </c>
      <c r="J23" s="27" t="n">
        <v>0</v>
      </c>
      <c r="K23" s="27" t="n">
        <v>0</v>
      </c>
      <c r="L23" s="27" t="n">
        <v>0</v>
      </c>
      <c r="M23" s="27" t="n">
        <v>8.1</v>
      </c>
      <c r="N23" s="27" t="n">
        <v>36.9</v>
      </c>
      <c r="O23" s="27" t="n">
        <v>13.8</v>
      </c>
      <c r="P23" s="38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7" t="n">
        <f aca="false" ca="false" dt2D="false" dtr="false" t="normal">SUM(E17:E23)</f>
        <v>33.545</v>
      </c>
      <c r="F24" s="46" t="n">
        <f aca="false" ca="false" dt2D="false" dtr="false" t="normal">SUM(F17:F23)</f>
        <v>32.959999999999994</v>
      </c>
      <c r="G24" s="47" t="n">
        <f aca="false" ca="false" dt2D="false" dtr="false" t="normal">SUM(G17:G23)</f>
        <v>96.85499999999999</v>
      </c>
      <c r="H24" s="47" t="n">
        <f aca="false" ca="false" dt2D="false" dtr="false" t="normal">SUM(H17:H23)</f>
        <v>820.4000000000001</v>
      </c>
      <c r="I24" s="46" t="n">
        <f aca="false" ca="false" dt2D="false" dtr="false" t="normal">SUM(I17:I23)</f>
        <v>0.27999999999999997</v>
      </c>
      <c r="J24" s="46" t="n">
        <f aca="false" ca="false" dt2D="false" dtr="false" t="normal">SUM(J17:J23)</f>
        <v>26.68</v>
      </c>
      <c r="K24" s="46" t="n">
        <f aca="false" ca="false" dt2D="false" dtr="false" t="normal">SUM(K17:K23)</f>
        <v>128.78</v>
      </c>
      <c r="L24" s="47" t="n">
        <f aca="false" ca="false" dt2D="false" dtr="false" t="normal">SUM(L17:L23)</f>
        <v>5.2</v>
      </c>
      <c r="M24" s="46" t="n">
        <f aca="false" ca="false" dt2D="false" dtr="false" t="normal">SUM(M17:M23)</f>
        <v>99.17</v>
      </c>
      <c r="N24" s="47" t="n">
        <f aca="false" ca="false" dt2D="false" dtr="false" t="normal">SUM(N17:N23)</f>
        <v>373.55999999999995</v>
      </c>
      <c r="O24" s="46" t="n">
        <f aca="false" ca="false" dt2D="false" dtr="false" t="normal">SUM(O17:O23)</f>
        <v>97.25</v>
      </c>
      <c r="P24" s="46" t="n">
        <f aca="false" ca="false" dt2D="false" dtr="false" t="normal">SUM(P17:P23)</f>
        <v>4.29</v>
      </c>
    </row>
    <row customHeight="true" ht="15" outlineLevel="0" r="25">
      <c r="A25" s="43" t="s">
        <v>40</v>
      </c>
      <c r="B25" s="44" t="s"/>
      <c r="C25" s="45" t="s"/>
      <c r="D25" s="46" t="n"/>
      <c r="E25" s="47" t="n">
        <f aca="false" ca="false" dt2D="false" dtr="false" t="normal">E15+E24</f>
        <v>45.555</v>
      </c>
      <c r="F25" s="47" t="n">
        <f aca="false" ca="false" dt2D="false" dtr="false" t="normal">F15+F24</f>
        <v>42.73499999999999</v>
      </c>
      <c r="G25" s="47" t="n">
        <f aca="false" ca="false" dt2D="false" dtr="false" t="normal">G15+G24</f>
        <v>168.39499999999998</v>
      </c>
      <c r="H25" s="46" t="n">
        <f aca="false" ca="false" dt2D="false" dtr="false" t="normal">H15+H24</f>
        <v>1239.95</v>
      </c>
      <c r="I25" s="47" t="n">
        <f aca="false" ca="false" dt2D="false" dtr="false" t="normal">I15+I24</f>
        <v>0.44799999999999995</v>
      </c>
      <c r="J25" s="47" t="n">
        <f aca="false" ca="false" dt2D="false" dtr="false" t="normal">J15+J24</f>
        <v>43.065</v>
      </c>
      <c r="K25" s="46" t="n">
        <f aca="false" ca="false" dt2D="false" dtr="false" t="normal">K15+K24</f>
        <v>197.18</v>
      </c>
      <c r="L25" s="47" t="n">
        <f aca="false" ca="false" dt2D="false" dtr="false" t="normal">L15+L24</f>
        <v>7.375</v>
      </c>
      <c r="M25" s="46" t="n">
        <f aca="false" ca="false" dt2D="false" dtr="false" t="normal">M15+M24</f>
        <v>343.51000000000005</v>
      </c>
      <c r="N25" s="46" t="n">
        <f aca="false" ca="false" dt2D="false" dtr="false" t="normal">N15+N24</f>
        <v>596.63</v>
      </c>
      <c r="O25" s="46" t="n">
        <f aca="false" ca="false" dt2D="false" dtr="false" t="normal">O15+O24</f>
        <v>189.57</v>
      </c>
      <c r="P25" s="46" t="n">
        <f aca="false" ca="false" dt2D="false" dtr="false" t="normal">P15+P24</f>
        <v>7.3</v>
      </c>
    </row>
  </sheetData>
  <mergeCells count="17">
    <mergeCell ref="A25:C25"/>
    <mergeCell ref="A24:C24"/>
    <mergeCell ref="A15:C15"/>
    <mergeCell ref="B6:B8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C6:C8"/>
    <mergeCell ref="A6:A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6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6" min="5" outlineLevel="0" style="49" width="9.01743714249899"/>
    <col bestFit="true" customWidth="true" max="7" min="7" outlineLevel="0" style="49" width="9.44133376030878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61</v>
      </c>
    </row>
    <row outlineLevel="0" r="2">
      <c r="A2" s="50" t="s">
        <v>1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14</v>
      </c>
      <c r="C10" s="18" t="s">
        <v>62</v>
      </c>
      <c r="D10" s="17" t="n">
        <v>60</v>
      </c>
      <c r="E10" s="19" t="n">
        <v>0.42</v>
      </c>
      <c r="F10" s="19" t="n">
        <v>3.66</v>
      </c>
      <c r="G10" s="19" t="n">
        <v>1.14</v>
      </c>
      <c r="H10" s="19" t="n">
        <v>39</v>
      </c>
      <c r="I10" s="19" t="n">
        <v>0.02</v>
      </c>
      <c r="J10" s="19" t="n">
        <v>2.1</v>
      </c>
      <c r="K10" s="19" t="n">
        <v>0</v>
      </c>
      <c r="L10" s="19" t="n">
        <v>1.62</v>
      </c>
      <c r="M10" s="19" t="n">
        <v>10.8</v>
      </c>
      <c r="N10" s="19" t="n">
        <v>18</v>
      </c>
      <c r="O10" s="19" t="n">
        <v>8.4</v>
      </c>
      <c r="P10" s="19" t="n">
        <v>0.3</v>
      </c>
    </row>
    <row customHeight="true" ht="15" outlineLevel="0" r="11">
      <c r="A11" s="38" t="s">
        <v>25</v>
      </c>
      <c r="B11" s="38" t="n">
        <v>279</v>
      </c>
      <c r="C11" s="25" t="s">
        <v>63</v>
      </c>
      <c r="D11" s="21" t="n">
        <v>200</v>
      </c>
      <c r="E11" s="26" t="n">
        <v>42.13</v>
      </c>
      <c r="F11" s="26" t="n">
        <v>12.27</v>
      </c>
      <c r="G11" s="26" t="n">
        <v>33.73</v>
      </c>
      <c r="H11" s="26" t="n">
        <v>413.33</v>
      </c>
      <c r="I11" s="38" t="n">
        <v>0.16</v>
      </c>
      <c r="J11" s="27" t="n">
        <v>0.8</v>
      </c>
      <c r="K11" s="27" t="n">
        <v>86</v>
      </c>
      <c r="L11" s="27" t="n">
        <v>0.4</v>
      </c>
      <c r="M11" s="27" t="n">
        <v>366.93</v>
      </c>
      <c r="N11" s="27" t="n">
        <v>462.27</v>
      </c>
      <c r="O11" s="27" t="n">
        <v>51.2</v>
      </c>
      <c r="P11" s="38" t="n">
        <v>1.48</v>
      </c>
    </row>
    <row customHeight="true" ht="15" outlineLevel="0" r="12">
      <c r="A12" s="38" t="n"/>
      <c r="B12" s="38" t="n"/>
      <c r="C12" s="25" t="s">
        <v>64</v>
      </c>
      <c r="D12" s="21" t="n">
        <v>20</v>
      </c>
      <c r="E12" s="27" t="n">
        <v>1.44</v>
      </c>
      <c r="F12" s="27" t="n">
        <v>1.7</v>
      </c>
      <c r="G12" s="27" t="n">
        <v>11.1</v>
      </c>
      <c r="H12" s="27" t="n">
        <v>65.4</v>
      </c>
      <c r="I12" s="27" t="n">
        <v>0.01</v>
      </c>
      <c r="J12" s="27" t="n">
        <v>0.2</v>
      </c>
      <c r="K12" s="27" t="n">
        <v>8.4</v>
      </c>
      <c r="L12" s="27" t="n">
        <v>0.04</v>
      </c>
      <c r="M12" s="27" t="n">
        <v>61.4</v>
      </c>
      <c r="N12" s="27" t="n">
        <v>43.8</v>
      </c>
      <c r="O12" s="27" t="n">
        <v>6.8</v>
      </c>
      <c r="P12" s="27" t="n">
        <v>0.04</v>
      </c>
    </row>
    <row customHeight="true" ht="15" outlineLevel="0" r="13">
      <c r="A13" s="38" t="s">
        <v>25</v>
      </c>
      <c r="B13" s="38" t="n">
        <v>457</v>
      </c>
      <c r="C13" s="25" t="s">
        <v>65</v>
      </c>
      <c r="D13" s="21" t="n">
        <v>200</v>
      </c>
      <c r="E13" s="26" t="n">
        <v>0.2</v>
      </c>
      <c r="F13" s="26" t="n">
        <v>0.1</v>
      </c>
      <c r="G13" s="26" t="n">
        <v>9.3</v>
      </c>
      <c r="H13" s="26" t="n">
        <v>38</v>
      </c>
      <c r="I13" s="27" t="n">
        <v>0</v>
      </c>
      <c r="J13" s="27" t="n">
        <v>0</v>
      </c>
      <c r="K13" s="27" t="n">
        <v>0</v>
      </c>
      <c r="L13" s="27" t="n">
        <v>0</v>
      </c>
      <c r="M13" s="27" t="n">
        <v>5.1</v>
      </c>
      <c r="N13" s="27" t="n">
        <v>7.7</v>
      </c>
      <c r="O13" s="27" t="n">
        <v>4.2</v>
      </c>
      <c r="P13" s="38" t="n">
        <v>0.82</v>
      </c>
    </row>
    <row customHeight="true" ht="15" outlineLevel="0" r="14">
      <c r="A14" s="38" t="n"/>
      <c r="B14" s="38" t="n"/>
      <c r="C14" s="25" t="s">
        <v>29</v>
      </c>
      <c r="D14" s="21" t="n">
        <v>30</v>
      </c>
      <c r="E14" s="21" t="n">
        <v>2.28</v>
      </c>
      <c r="F14" s="21" t="n">
        <v>0.27</v>
      </c>
      <c r="G14" s="21" t="n">
        <v>14.91</v>
      </c>
      <c r="H14" s="26" t="n">
        <v>67.8</v>
      </c>
      <c r="I14" s="27" t="n">
        <v>0.048</v>
      </c>
      <c r="J14" s="27" t="n">
        <v>0</v>
      </c>
      <c r="K14" s="27" t="n">
        <v>0</v>
      </c>
      <c r="L14" s="38" t="n">
        <v>0.39</v>
      </c>
      <c r="M14" s="27" t="n">
        <v>7.8</v>
      </c>
      <c r="N14" s="27" t="n">
        <v>24.9</v>
      </c>
      <c r="O14" s="27" t="n">
        <v>10.5</v>
      </c>
      <c r="P14" s="38" t="n">
        <v>0.48</v>
      </c>
    </row>
    <row customHeight="true" ht="15" outlineLevel="0" r="15">
      <c r="A15" s="38" t="n"/>
      <c r="B15" s="38" t="n"/>
      <c r="C15" s="25" t="s">
        <v>30</v>
      </c>
      <c r="D15" s="21" t="n">
        <v>100</v>
      </c>
      <c r="E15" s="26" t="n">
        <v>0.9</v>
      </c>
      <c r="F15" s="26" t="n">
        <v>0.2</v>
      </c>
      <c r="G15" s="26" t="n">
        <v>8.1</v>
      </c>
      <c r="H15" s="26" t="n">
        <v>40</v>
      </c>
      <c r="I15" s="27" t="n">
        <v>0.04</v>
      </c>
      <c r="J15" s="27" t="n">
        <v>60</v>
      </c>
      <c r="K15" s="27" t="n">
        <v>0</v>
      </c>
      <c r="L15" s="27" t="n">
        <v>0</v>
      </c>
      <c r="M15" s="27" t="n">
        <v>34</v>
      </c>
      <c r="N15" s="27" t="n">
        <v>23</v>
      </c>
      <c r="O15" s="27" t="n">
        <v>13</v>
      </c>
      <c r="P15" s="27" t="n">
        <v>0.3</v>
      </c>
    </row>
    <row customHeight="true" ht="15" outlineLevel="0" r="16">
      <c r="A16" s="28" t="s">
        <v>31</v>
      </c>
      <c r="B16" s="29" t="s"/>
      <c r="C16" s="30" t="s"/>
      <c r="D16" s="31" t="n"/>
      <c r="E16" s="32" t="n">
        <f aca="false" ca="false" dt2D="false" dtr="false" t="normal">SUM(E10:E15)</f>
        <v>47.370000000000005</v>
      </c>
      <c r="F16" s="32" t="n">
        <f aca="false" ca="false" dt2D="false" dtr="false" t="normal">SUM(F10:F15)</f>
        <v>18.2</v>
      </c>
      <c r="G16" s="32" t="n">
        <f aca="false" ca="false" dt2D="false" dtr="false" t="normal">SUM(G10:G15)</f>
        <v>78.27999999999999</v>
      </c>
      <c r="H16" s="32" t="n">
        <f aca="false" ca="false" dt2D="false" dtr="false" t="normal">SUM(H10:H15)</f>
        <v>663.53</v>
      </c>
      <c r="I16" s="32" t="n">
        <f aca="false" ca="false" dt2D="false" dtr="false" t="normal">SUM(I10:I15)</f>
        <v>0.27799999999999997</v>
      </c>
      <c r="J16" s="32" t="n">
        <f aca="false" ca="false" dt2D="false" dtr="false" t="normal">SUM(J10:J15)</f>
        <v>63.1</v>
      </c>
      <c r="K16" s="32" t="n">
        <f aca="false" ca="false" dt2D="false" dtr="false" t="normal">SUM(K10:K15)</f>
        <v>94.4</v>
      </c>
      <c r="L16" s="32" t="n">
        <f aca="false" ca="false" dt2D="false" dtr="false" t="normal">SUM(L10:L15)</f>
        <v>2.45</v>
      </c>
      <c r="M16" s="32" t="n">
        <f aca="false" ca="false" dt2D="false" dtr="false" t="normal">SUM(M10:M15)</f>
        <v>486.03000000000003</v>
      </c>
      <c r="N16" s="32" t="n">
        <f aca="false" ca="false" dt2D="false" dtr="false" t="normal">SUM(N10:N15)</f>
        <v>579.67</v>
      </c>
      <c r="O16" s="32" t="n">
        <f aca="false" ca="false" dt2D="false" dtr="false" t="normal">SUM(O10:O15)</f>
        <v>94.10000000000001</v>
      </c>
      <c r="P16" s="32" t="n">
        <f aca="false" ca="false" dt2D="false" dtr="false" t="normal">SUM(P10:P15)</f>
        <v>3.42</v>
      </c>
    </row>
    <row customHeight="true" ht="15" outlineLevel="0" r="17">
      <c r="A17" s="33" t="s">
        <v>32</v>
      </c>
      <c r="B17" s="34" t="s"/>
      <c r="C17" s="34" t="s"/>
      <c r="D17" s="34" t="s"/>
      <c r="E17" s="34" t="s"/>
      <c r="F17" s="34" t="s"/>
      <c r="G17" s="34" t="s"/>
      <c r="H17" s="34" t="s"/>
      <c r="I17" s="34" t="s"/>
      <c r="J17" s="34" t="s"/>
      <c r="K17" s="34" t="s"/>
      <c r="L17" s="34" t="s"/>
      <c r="M17" s="34" t="s"/>
      <c r="N17" s="34" t="s"/>
      <c r="O17" s="34" t="s"/>
      <c r="P17" s="35" t="s"/>
    </row>
    <row customHeight="true" ht="15" outlineLevel="0" r="18">
      <c r="A18" s="38" t="s">
        <v>25</v>
      </c>
      <c r="B18" s="37" t="n">
        <v>47</v>
      </c>
      <c r="C18" s="39" t="s">
        <v>66</v>
      </c>
      <c r="D18" s="37" t="n">
        <v>60</v>
      </c>
      <c r="E18" s="37" t="n">
        <v>0.78</v>
      </c>
      <c r="F18" s="37" t="n">
        <v>3.72</v>
      </c>
      <c r="G18" s="40" t="n">
        <v>3.9</v>
      </c>
      <c r="H18" s="40" t="n">
        <v>52.2</v>
      </c>
      <c r="I18" s="37" t="n">
        <v>0.02</v>
      </c>
      <c r="J18" s="37" t="n">
        <v>3.66</v>
      </c>
      <c r="K18" s="40" t="n">
        <v>0</v>
      </c>
      <c r="L18" s="37" t="n">
        <v>1.68</v>
      </c>
      <c r="M18" s="40" t="n">
        <v>13.2</v>
      </c>
      <c r="N18" s="40" t="n">
        <v>25.2</v>
      </c>
      <c r="O18" s="40" t="n">
        <v>10.2</v>
      </c>
      <c r="P18" s="37" t="n">
        <v>0.42</v>
      </c>
    </row>
    <row customHeight="true" ht="15" outlineLevel="0" r="19">
      <c r="A19" s="38" t="s">
        <v>25</v>
      </c>
      <c r="B19" s="37" t="n">
        <v>104</v>
      </c>
      <c r="C19" s="39" t="s">
        <v>67</v>
      </c>
      <c r="D19" s="37" t="n">
        <v>250</v>
      </c>
      <c r="E19" s="40" t="n">
        <v>1.575</v>
      </c>
      <c r="F19" s="40" t="n">
        <v>4.5</v>
      </c>
      <c r="G19" s="40" t="n">
        <v>5.775</v>
      </c>
      <c r="H19" s="40" t="n">
        <v>70</v>
      </c>
      <c r="I19" s="40" t="n">
        <v>0.05</v>
      </c>
      <c r="J19" s="37" t="n">
        <v>11.9</v>
      </c>
      <c r="K19" s="40" t="n">
        <v>0</v>
      </c>
      <c r="L19" s="37" t="n">
        <v>2.35</v>
      </c>
      <c r="M19" s="37" t="n">
        <v>37.05</v>
      </c>
      <c r="N19" s="37" t="n">
        <v>45.65</v>
      </c>
      <c r="O19" s="40" t="n">
        <v>20.3</v>
      </c>
      <c r="P19" s="40" t="n">
        <v>0.78</v>
      </c>
    </row>
    <row customHeight="true" ht="15" outlineLevel="0" r="20">
      <c r="A20" s="38" t="s">
        <v>25</v>
      </c>
      <c r="B20" s="37" t="n">
        <v>339</v>
      </c>
      <c r="C20" s="39" t="s">
        <v>68</v>
      </c>
      <c r="D20" s="37" t="n">
        <v>100</v>
      </c>
      <c r="E20" s="40" t="n">
        <v>17.4</v>
      </c>
      <c r="F20" s="40" t="n">
        <v>13.8</v>
      </c>
      <c r="G20" s="37" t="n">
        <v>15.6</v>
      </c>
      <c r="H20" s="40" t="n">
        <v>256</v>
      </c>
      <c r="I20" s="37" t="n">
        <v>0.16</v>
      </c>
      <c r="J20" s="40" t="n">
        <v>0.3</v>
      </c>
      <c r="K20" s="40" t="n">
        <v>4.6</v>
      </c>
      <c r="L20" s="40" t="n">
        <v>1.4</v>
      </c>
      <c r="M20" s="40" t="n">
        <v>54.1</v>
      </c>
      <c r="N20" s="37" t="n">
        <v>181.8</v>
      </c>
      <c r="O20" s="40" t="n">
        <v>25.5</v>
      </c>
      <c r="P20" s="37" t="n">
        <v>2.83</v>
      </c>
    </row>
    <row customHeight="true" ht="15" outlineLevel="0" r="21">
      <c r="A21" s="38" t="s">
        <v>25</v>
      </c>
      <c r="B21" s="37" t="n">
        <v>202</v>
      </c>
      <c r="C21" s="39" t="s">
        <v>69</v>
      </c>
      <c r="D21" s="37" t="n">
        <v>180</v>
      </c>
      <c r="E21" s="37" t="n">
        <v>6.75</v>
      </c>
      <c r="F21" s="37" t="n">
        <v>6.91</v>
      </c>
      <c r="G21" s="37" t="n">
        <v>11.79</v>
      </c>
      <c r="H21" s="37" t="n">
        <v>208.26</v>
      </c>
      <c r="I21" s="37" t="n">
        <v>0.16</v>
      </c>
      <c r="J21" s="40" t="n">
        <v>0</v>
      </c>
      <c r="K21" s="40" t="n">
        <v>28.8</v>
      </c>
      <c r="L21" s="40" t="n">
        <v>0.5</v>
      </c>
      <c r="M21" s="37" t="n">
        <v>16.94</v>
      </c>
      <c r="N21" s="40" t="n">
        <v>161.15</v>
      </c>
      <c r="O21" s="37" t="n">
        <v>106.45</v>
      </c>
      <c r="P21" s="37" t="n">
        <v>3.61</v>
      </c>
    </row>
    <row customHeight="true" ht="15" outlineLevel="0" r="22">
      <c r="A22" s="38" t="s">
        <v>25</v>
      </c>
      <c r="B22" s="37" t="n">
        <v>487</v>
      </c>
      <c r="C22" s="39" t="s">
        <v>70</v>
      </c>
      <c r="D22" s="37" t="n">
        <v>200</v>
      </c>
      <c r="E22" s="40" t="n">
        <v>0.3</v>
      </c>
      <c r="F22" s="40" t="n">
        <v>0.2</v>
      </c>
      <c r="G22" s="40" t="n">
        <v>14.2</v>
      </c>
      <c r="H22" s="40" t="n">
        <v>60</v>
      </c>
      <c r="I22" s="37" t="n">
        <v>0.02</v>
      </c>
      <c r="J22" s="40" t="n">
        <v>3.3</v>
      </c>
      <c r="K22" s="40" t="n">
        <v>0</v>
      </c>
      <c r="L22" s="40" t="n">
        <v>0.1</v>
      </c>
      <c r="M22" s="40" t="n">
        <v>13.5</v>
      </c>
      <c r="N22" s="40" t="n">
        <v>8</v>
      </c>
      <c r="O22" s="40" t="n">
        <v>5.9</v>
      </c>
      <c r="P22" s="37" t="n">
        <v>1.16</v>
      </c>
    </row>
    <row customHeight="true" ht="15" outlineLevel="0" r="23">
      <c r="A23" s="63" t="n"/>
      <c r="B23" s="37" t="n"/>
      <c r="C23" s="25" t="s">
        <v>29</v>
      </c>
      <c r="D23" s="37" t="n">
        <v>20</v>
      </c>
      <c r="E23" s="37" t="n">
        <v>1.52</v>
      </c>
      <c r="F23" s="37" t="n">
        <v>0.16</v>
      </c>
      <c r="G23" s="37" t="n">
        <v>9.72</v>
      </c>
      <c r="H23" s="40" t="n">
        <v>47.6</v>
      </c>
      <c r="I23" s="37" t="n">
        <v>0.02</v>
      </c>
      <c r="J23" s="40" t="n">
        <v>0</v>
      </c>
      <c r="K23" s="40" t="n">
        <v>0</v>
      </c>
      <c r="L23" s="40" t="n">
        <v>0</v>
      </c>
      <c r="M23" s="40" t="n">
        <v>4</v>
      </c>
      <c r="N23" s="40" t="n">
        <v>13</v>
      </c>
      <c r="O23" s="40" t="n">
        <v>2.8</v>
      </c>
      <c r="P23" s="37" t="n">
        <v>0.22</v>
      </c>
    </row>
    <row customHeight="true" ht="15" outlineLevel="0" r="24">
      <c r="A24" s="63" t="n"/>
      <c r="B24" s="37" t="n"/>
      <c r="C24" s="63" t="s">
        <v>38</v>
      </c>
      <c r="D24" s="37" t="n">
        <v>30</v>
      </c>
      <c r="E24" s="21" t="n">
        <v>2.07</v>
      </c>
      <c r="F24" s="21" t="n">
        <v>0.36</v>
      </c>
      <c r="G24" s="21" t="n">
        <v>12.72</v>
      </c>
      <c r="H24" s="26" t="n">
        <v>64.2</v>
      </c>
      <c r="I24" s="27" t="n">
        <v>0.06</v>
      </c>
      <c r="J24" s="27" t="n">
        <v>0</v>
      </c>
      <c r="K24" s="27" t="n">
        <v>0</v>
      </c>
      <c r="L24" s="27" t="n">
        <v>0</v>
      </c>
      <c r="M24" s="27" t="n">
        <v>8.1</v>
      </c>
      <c r="N24" s="27" t="n">
        <v>36.9</v>
      </c>
      <c r="O24" s="27" t="n">
        <v>13.8</v>
      </c>
      <c r="P24" s="38" t="n">
        <v>1.05</v>
      </c>
    </row>
    <row customHeight="true" ht="15" outlineLevel="0" r="25">
      <c r="A25" s="43" t="s">
        <v>39</v>
      </c>
      <c r="B25" s="44" t="s"/>
      <c r="C25" s="45" t="s"/>
      <c r="D25" s="46" t="n"/>
      <c r="E25" s="47" t="n">
        <f aca="false" ca="false" dt2D="false" dtr="false" t="normal">SUM(E18:E24)</f>
        <v>30.395</v>
      </c>
      <c r="F25" s="46" t="n">
        <f aca="false" ca="false" dt2D="false" dtr="false" t="normal">SUM(F18:F24)</f>
        <v>29.650000000000002</v>
      </c>
      <c r="G25" s="47" t="n">
        <f aca="false" ca="false" dt2D="false" dtr="false" t="normal">SUM(G18:G24)</f>
        <v>73.705</v>
      </c>
      <c r="H25" s="46" t="n">
        <f aca="false" ca="false" dt2D="false" dtr="false" t="normal">SUM(H18:H24)</f>
        <v>758.2600000000001</v>
      </c>
      <c r="I25" s="47" t="n">
        <f aca="false" ca="false" dt2D="false" dtr="false" t="normal">SUM(I18:I24)</f>
        <v>0.49000000000000005</v>
      </c>
      <c r="J25" s="46" t="n">
        <f aca="false" ca="false" dt2D="false" dtr="false" t="normal">SUM(J18:J24)</f>
        <v>19.16</v>
      </c>
      <c r="K25" s="47" t="n">
        <f aca="false" ca="false" dt2D="false" dtr="false" t="normal">SUM(K18:K24)</f>
        <v>33.4</v>
      </c>
      <c r="L25" s="47" t="n">
        <f aca="false" ca="false" dt2D="false" dtr="false" t="normal">SUM(L18:L24)</f>
        <v>6.029999999999999</v>
      </c>
      <c r="M25" s="46" t="n">
        <f aca="false" ca="false" dt2D="false" dtr="false" t="normal">SUM(M18:M24)</f>
        <v>146.89</v>
      </c>
      <c r="N25" s="47" t="n">
        <f aca="false" ca="false" dt2D="false" dtr="false" t="normal">SUM(N18:N24)</f>
        <v>471.7</v>
      </c>
      <c r="O25" s="46" t="n">
        <f aca="false" ca="false" dt2D="false" dtr="false" t="normal">SUM(O18:O24)</f>
        <v>184.95000000000002</v>
      </c>
      <c r="P25" s="47" t="n">
        <f aca="false" ca="false" dt2D="false" dtr="false" t="normal">SUM(P18:P24)</f>
        <v>10.070000000000002</v>
      </c>
    </row>
    <row customHeight="true" ht="15" outlineLevel="0" r="26">
      <c r="A26" s="43" t="s">
        <v>40</v>
      </c>
      <c r="B26" s="44" t="s"/>
      <c r="C26" s="45" t="s"/>
      <c r="D26" s="46" t="n"/>
      <c r="E26" s="47" t="n">
        <f aca="false" ca="false" dt2D="false" dtr="false" t="normal">E16+E25</f>
        <v>77.765</v>
      </c>
      <c r="F26" s="46" t="n">
        <f aca="false" ca="false" dt2D="false" dtr="false" t="normal">F16+F25</f>
        <v>47.85</v>
      </c>
      <c r="G26" s="47" t="n">
        <f aca="false" ca="false" dt2D="false" dtr="false" t="normal">G16+G25</f>
        <v>151.98499999999999</v>
      </c>
      <c r="H26" s="46" t="n">
        <f aca="false" ca="false" dt2D="false" dtr="false" t="normal">H16+H25</f>
        <v>1421.79</v>
      </c>
      <c r="I26" s="47" t="n">
        <f aca="false" ca="false" dt2D="false" dtr="false" t="normal">I16+I25</f>
        <v>0.768</v>
      </c>
      <c r="J26" s="46" t="n">
        <f aca="false" ca="false" dt2D="false" dtr="false" t="normal">J16+J25</f>
        <v>82.26</v>
      </c>
      <c r="K26" s="46" t="n">
        <f aca="false" ca="false" dt2D="false" dtr="false" t="normal">K16+K25</f>
        <v>127.80000000000001</v>
      </c>
      <c r="L26" s="47" t="n">
        <f aca="false" ca="false" dt2D="false" dtr="false" t="normal">L16+L25</f>
        <v>8.48</v>
      </c>
      <c r="M26" s="46" t="n">
        <f aca="false" ca="false" dt2D="false" dtr="false" t="normal">M16+M25</f>
        <v>632.9200000000001</v>
      </c>
      <c r="N26" s="46" t="n">
        <f aca="false" ca="false" dt2D="false" dtr="false" t="normal">N16+N25</f>
        <v>1051.37</v>
      </c>
      <c r="O26" s="46" t="n">
        <f aca="false" ca="false" dt2D="false" dtr="false" t="normal">O16+O25</f>
        <v>279.05</v>
      </c>
      <c r="P26" s="47" t="n">
        <f aca="false" ca="false" dt2D="false" dtr="false" t="normal">P16+P25</f>
        <v>13.490000000000002</v>
      </c>
    </row>
  </sheetData>
  <mergeCells count="17">
    <mergeCell ref="A26:C26"/>
    <mergeCell ref="A25:C25"/>
    <mergeCell ref="A16:C16"/>
    <mergeCell ref="A17:P17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6:A8"/>
    <mergeCell ref="C6:C8"/>
    <mergeCell ref="B6:B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4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71</v>
      </c>
    </row>
    <row outlineLevel="0" r="2">
      <c r="A2" s="50" t="s">
        <v>1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18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36</v>
      </c>
      <c r="C10" s="18" t="s">
        <v>72</v>
      </c>
      <c r="D10" s="17" t="n">
        <v>60</v>
      </c>
      <c r="E10" s="19" t="n">
        <v>0.9</v>
      </c>
      <c r="F10" s="19" t="n">
        <v>3.72</v>
      </c>
      <c r="G10" s="19" t="n">
        <v>3.24</v>
      </c>
      <c r="H10" s="19" t="n">
        <v>49.8</v>
      </c>
      <c r="I10" s="19" t="n">
        <v>0.02</v>
      </c>
      <c r="J10" s="19" t="n">
        <v>6.6</v>
      </c>
      <c r="K10" s="19" t="n">
        <v>0</v>
      </c>
      <c r="L10" s="19" t="n">
        <v>1.8</v>
      </c>
      <c r="M10" s="19" t="n">
        <v>21.6</v>
      </c>
      <c r="N10" s="19" t="n">
        <v>19.02</v>
      </c>
      <c r="O10" s="19" t="n">
        <v>14.4</v>
      </c>
      <c r="P10" s="19" t="n">
        <v>0.6</v>
      </c>
    </row>
    <row customHeight="true" ht="15" outlineLevel="0" r="11">
      <c r="A11" s="38" t="s">
        <v>25</v>
      </c>
      <c r="B11" s="38" t="n">
        <v>233</v>
      </c>
      <c r="C11" s="25" t="s">
        <v>73</v>
      </c>
      <c r="D11" s="21" t="n">
        <v>200</v>
      </c>
      <c r="E11" s="21" t="n">
        <v>6</v>
      </c>
      <c r="F11" s="21" t="n">
        <v>6.86</v>
      </c>
      <c r="G11" s="21" t="n">
        <v>28.54</v>
      </c>
      <c r="H11" s="21" t="n">
        <v>199.8</v>
      </c>
      <c r="I11" s="38" t="n">
        <v>0.15</v>
      </c>
      <c r="J11" s="38" t="n">
        <v>1.18</v>
      </c>
      <c r="K11" s="38" t="n">
        <v>37</v>
      </c>
      <c r="L11" s="38" t="n">
        <v>0.14</v>
      </c>
      <c r="M11" s="38" t="n">
        <v>119.74</v>
      </c>
      <c r="N11" s="38" t="n">
        <v>150.72</v>
      </c>
      <c r="O11" s="38" t="n">
        <v>37.1</v>
      </c>
      <c r="P11" s="27" t="n">
        <v>0.94</v>
      </c>
    </row>
    <row customHeight="true" ht="15" outlineLevel="0" r="12">
      <c r="A12" s="16" t="s">
        <v>25</v>
      </c>
      <c r="B12" s="16" t="n">
        <v>462</v>
      </c>
      <c r="C12" s="20" t="s">
        <v>28</v>
      </c>
      <c r="D12" s="21" t="n">
        <v>200</v>
      </c>
      <c r="E12" s="19" t="n">
        <v>3.3</v>
      </c>
      <c r="F12" s="19" t="n">
        <v>2.9</v>
      </c>
      <c r="G12" s="19" t="n">
        <v>13.8</v>
      </c>
      <c r="H12" s="19" t="n">
        <v>94</v>
      </c>
      <c r="I12" s="16" t="n">
        <v>0.03</v>
      </c>
      <c r="J12" s="24" t="n">
        <v>0.7</v>
      </c>
      <c r="K12" s="24" t="n">
        <v>19</v>
      </c>
      <c r="L12" s="16" t="n">
        <v>0.01</v>
      </c>
      <c r="M12" s="24" t="n">
        <v>111.3</v>
      </c>
      <c r="N12" s="24" t="n">
        <v>91.1</v>
      </c>
      <c r="O12" s="24" t="n">
        <v>22.3</v>
      </c>
      <c r="P12" s="16" t="n">
        <v>0.65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0" t="s">
        <v>74</v>
      </c>
      <c r="D14" s="21" t="n">
        <v>100</v>
      </c>
      <c r="E14" s="19" t="n">
        <v>0.4</v>
      </c>
      <c r="F14" s="19" t="n">
        <v>0.4</v>
      </c>
      <c r="G14" s="19" t="n">
        <v>9.8</v>
      </c>
      <c r="H14" s="19" t="n">
        <v>44</v>
      </c>
      <c r="I14" s="24" t="n">
        <v>0.03</v>
      </c>
      <c r="J14" s="24" t="n">
        <v>7</v>
      </c>
      <c r="K14" s="24" t="n">
        <v>0</v>
      </c>
      <c r="L14" s="24" t="n">
        <v>0.2</v>
      </c>
      <c r="M14" s="24" t="n">
        <v>16.1</v>
      </c>
      <c r="N14" s="24" t="n">
        <v>11</v>
      </c>
      <c r="O14" s="24" t="n">
        <v>9</v>
      </c>
      <c r="P14" s="16" t="n">
        <v>2.21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12.879999999999999</v>
      </c>
      <c r="F15" s="32" t="n">
        <f aca="false" ca="false" dt2D="false" dtr="false" t="normal">SUM(F10:F14)</f>
        <v>14.15</v>
      </c>
      <c r="G15" s="32" t="n">
        <f aca="false" ca="false" dt2D="false" dtr="false" t="normal">SUM(G10:G14)</f>
        <v>70.28999999999999</v>
      </c>
      <c r="H15" s="32" t="n">
        <f aca="false" ca="false" dt2D="false" dtr="false" t="normal">SUM(H10:H14)</f>
        <v>455.40000000000003</v>
      </c>
      <c r="I15" s="32" t="n">
        <f aca="false" ca="false" dt2D="false" dtr="false" t="normal">SUM(I10:I14)</f>
        <v>0.278</v>
      </c>
      <c r="J15" s="32" t="n">
        <f aca="false" ca="false" dt2D="false" dtr="false" t="normal">SUM(J10:J14)</f>
        <v>15.479999999999999</v>
      </c>
      <c r="K15" s="32" t="n">
        <f aca="false" ca="false" dt2D="false" dtr="false" t="normal">SUM(K10:K14)</f>
        <v>56</v>
      </c>
      <c r="L15" s="32" t="n">
        <f aca="false" ca="false" dt2D="false" dtr="false" t="normal">SUM(L10:L14)</f>
        <v>2.54</v>
      </c>
      <c r="M15" s="32" t="n">
        <f aca="false" ca="false" dt2D="false" dtr="false" t="normal">SUM(M10:M14)</f>
        <v>276.54</v>
      </c>
      <c r="N15" s="32" t="n">
        <f aca="false" ca="false" dt2D="false" dtr="false" t="normal">SUM(N10:N14)</f>
        <v>296.74</v>
      </c>
      <c r="O15" s="32" t="n">
        <f aca="false" ca="false" dt2D="false" dtr="false" t="normal">SUM(O10:O14)</f>
        <v>93.3</v>
      </c>
      <c r="P15" s="32" t="n">
        <f aca="false" ca="false" dt2D="false" dtr="false" t="normal">SUM(P10:P14)</f>
        <v>4.88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15" outlineLevel="0" r="17">
      <c r="A17" s="38" t="s">
        <v>25</v>
      </c>
      <c r="B17" s="37" t="n">
        <v>18</v>
      </c>
      <c r="C17" s="39" t="s">
        <v>75</v>
      </c>
      <c r="D17" s="37" t="n">
        <v>60</v>
      </c>
      <c r="E17" s="40" t="n">
        <v>0.6</v>
      </c>
      <c r="F17" s="37" t="n">
        <v>3.72</v>
      </c>
      <c r="G17" s="37" t="n">
        <v>2.16</v>
      </c>
      <c r="H17" s="40" t="n">
        <v>44.4</v>
      </c>
      <c r="I17" s="37" t="n">
        <v>0.03</v>
      </c>
      <c r="J17" s="37" t="n">
        <v>8.28</v>
      </c>
      <c r="K17" s="40" t="n">
        <v>0</v>
      </c>
      <c r="L17" s="37" t="n">
        <v>1.86</v>
      </c>
      <c r="M17" s="40" t="n">
        <v>10.8</v>
      </c>
      <c r="N17" s="40" t="n">
        <v>18.6</v>
      </c>
      <c r="O17" s="40" t="n">
        <v>10.2</v>
      </c>
      <c r="P17" s="37" t="n">
        <v>0.42</v>
      </c>
    </row>
    <row customHeight="true" ht="15" outlineLevel="0" r="18">
      <c r="A18" s="38" t="s">
        <v>25</v>
      </c>
      <c r="B18" s="22" t="n">
        <v>114</v>
      </c>
      <c r="C18" s="41" t="s">
        <v>76</v>
      </c>
      <c r="D18" s="37" t="n">
        <v>250</v>
      </c>
      <c r="E18" s="22" t="n">
        <v>2.2</v>
      </c>
      <c r="F18" s="22" t="n">
        <v>3.43</v>
      </c>
      <c r="G18" s="22" t="n">
        <v>10.98</v>
      </c>
      <c r="H18" s="23" t="n">
        <v>83.5</v>
      </c>
      <c r="I18" s="22" t="n">
        <v>0.1</v>
      </c>
      <c r="J18" s="22" t="n">
        <v>8</v>
      </c>
      <c r="K18" s="22" t="n">
        <v>20</v>
      </c>
      <c r="L18" s="23" t="n">
        <v>0.23</v>
      </c>
      <c r="M18" s="22" t="n">
        <v>26.8</v>
      </c>
      <c r="N18" s="22" t="n">
        <v>67.28</v>
      </c>
      <c r="O18" s="22" t="n">
        <v>25.5</v>
      </c>
      <c r="P18" s="22" t="n">
        <v>0.97</v>
      </c>
    </row>
    <row customHeight="true" ht="15" outlineLevel="0" r="19">
      <c r="A19" s="38" t="s">
        <v>25</v>
      </c>
      <c r="B19" s="37" t="n">
        <v>328</v>
      </c>
      <c r="C19" s="39" t="s">
        <v>77</v>
      </c>
      <c r="D19" s="37" t="n">
        <v>260</v>
      </c>
      <c r="E19" s="40" t="n">
        <v>26.47</v>
      </c>
      <c r="F19" s="40" t="n">
        <v>27.77</v>
      </c>
      <c r="G19" s="40" t="n">
        <v>16.55</v>
      </c>
      <c r="H19" s="40" t="n">
        <v>421.91</v>
      </c>
      <c r="I19" s="37" t="n">
        <v>0.17</v>
      </c>
      <c r="J19" s="40" t="n">
        <v>4.61</v>
      </c>
      <c r="K19" s="40" t="n">
        <v>0</v>
      </c>
      <c r="L19" s="40" t="n">
        <v>4.37</v>
      </c>
      <c r="M19" s="40" t="n">
        <v>32.15</v>
      </c>
      <c r="N19" s="40" t="n">
        <v>312.83</v>
      </c>
      <c r="O19" s="40" t="n">
        <v>56.61</v>
      </c>
      <c r="P19" s="37" t="n">
        <v>4.63</v>
      </c>
    </row>
    <row customHeight="true" ht="15" outlineLevel="0" r="20">
      <c r="A20" s="38" t="s">
        <v>25</v>
      </c>
      <c r="B20" s="37" t="n">
        <v>488</v>
      </c>
      <c r="C20" s="64" t="s">
        <v>78</v>
      </c>
      <c r="D20" s="37" t="n">
        <v>200</v>
      </c>
      <c r="E20" s="40" t="n">
        <v>0.5</v>
      </c>
      <c r="F20" s="40" t="n">
        <v>0.2</v>
      </c>
      <c r="G20" s="40" t="n">
        <v>15.6</v>
      </c>
      <c r="H20" s="40" t="n">
        <v>67</v>
      </c>
      <c r="I20" s="37" t="n">
        <v>0.02</v>
      </c>
      <c r="J20" s="40" t="n">
        <v>9.1</v>
      </c>
      <c r="K20" s="40" t="n">
        <v>0</v>
      </c>
      <c r="L20" s="40" t="n">
        <v>0.2</v>
      </c>
      <c r="M20" s="40" t="n">
        <v>19.1</v>
      </c>
      <c r="N20" s="40" t="n">
        <v>12.2</v>
      </c>
      <c r="O20" s="40" t="n">
        <v>8</v>
      </c>
      <c r="P20" s="37" t="n">
        <v>0.93</v>
      </c>
    </row>
    <row customHeight="true" ht="15" outlineLevel="0" r="21">
      <c r="A21" s="63" t="n"/>
      <c r="B21" s="37" t="n"/>
      <c r="C21" s="25" t="s">
        <v>29</v>
      </c>
      <c r="D21" s="37" t="n">
        <v>20</v>
      </c>
      <c r="E21" s="37" t="n">
        <v>1.52</v>
      </c>
      <c r="F21" s="37" t="n">
        <v>0.16</v>
      </c>
      <c r="G21" s="37" t="n">
        <v>9.72</v>
      </c>
      <c r="H21" s="40" t="n">
        <v>47.6</v>
      </c>
      <c r="I21" s="37" t="n">
        <v>0.02</v>
      </c>
      <c r="J21" s="40" t="n">
        <v>0</v>
      </c>
      <c r="K21" s="40" t="n">
        <v>0</v>
      </c>
      <c r="L21" s="40" t="n">
        <v>0</v>
      </c>
      <c r="M21" s="40" t="n">
        <v>4</v>
      </c>
      <c r="N21" s="40" t="n">
        <v>13</v>
      </c>
      <c r="O21" s="40" t="n">
        <v>2.8</v>
      </c>
      <c r="P21" s="37" t="n">
        <v>0.22</v>
      </c>
    </row>
    <row customHeight="true" ht="15" outlineLevel="0" r="22">
      <c r="A22" s="63" t="n"/>
      <c r="B22" s="37" t="n"/>
      <c r="C22" s="63" t="s">
        <v>38</v>
      </c>
      <c r="D22" s="37" t="n">
        <v>30</v>
      </c>
      <c r="E22" s="21" t="n">
        <v>2.07</v>
      </c>
      <c r="F22" s="21" t="n">
        <v>0.36</v>
      </c>
      <c r="G22" s="21" t="n">
        <v>12.72</v>
      </c>
      <c r="H22" s="26" t="n">
        <v>64.2</v>
      </c>
      <c r="I22" s="27" t="n">
        <v>0.06</v>
      </c>
      <c r="J22" s="27" t="n">
        <v>0</v>
      </c>
      <c r="K22" s="27" t="n">
        <v>0</v>
      </c>
      <c r="L22" s="27" t="n">
        <v>0</v>
      </c>
      <c r="M22" s="27" t="n">
        <v>8.1</v>
      </c>
      <c r="N22" s="27" t="n">
        <v>36.9</v>
      </c>
      <c r="O22" s="27" t="n">
        <v>13.8</v>
      </c>
      <c r="P22" s="38" t="n">
        <v>1.05</v>
      </c>
    </row>
    <row customHeight="true" ht="15" outlineLevel="0" r="23">
      <c r="A23" s="43" t="s">
        <v>39</v>
      </c>
      <c r="B23" s="44" t="s"/>
      <c r="C23" s="45" t="s"/>
      <c r="D23" s="46" t="n"/>
      <c r="E23" s="46" t="n">
        <f aca="false" ca="false" dt2D="false" dtr="false" t="normal">SUM(E17:E22)</f>
        <v>33.36</v>
      </c>
      <c r="F23" s="46" t="n">
        <f aca="false" ca="false" dt2D="false" dtr="false" t="normal">SUM(F17:F22)</f>
        <v>35.64</v>
      </c>
      <c r="G23" s="46" t="n">
        <f aca="false" ca="false" dt2D="false" dtr="false" t="normal">SUM(G17:G22)</f>
        <v>67.73</v>
      </c>
      <c r="H23" s="47" t="n">
        <f aca="false" ca="false" dt2D="false" dtr="false" t="normal">SUM(H17:H22)</f>
        <v>728.6100000000001</v>
      </c>
      <c r="I23" s="46" t="n">
        <f aca="false" ca="false" dt2D="false" dtr="false" t="normal">SUM(I17:I22)</f>
        <v>0.4000000000000001</v>
      </c>
      <c r="J23" s="46" t="n">
        <f aca="false" ca="false" dt2D="false" dtr="false" t="normal">SUM(J17:J22)</f>
        <v>29.990000000000002</v>
      </c>
      <c r="K23" s="46" t="n">
        <f aca="false" ca="false" dt2D="false" dtr="false" t="normal">SUM(K17:K22)</f>
        <v>20</v>
      </c>
      <c r="L23" s="46" t="n">
        <f aca="false" ca="false" dt2D="false" dtr="false" t="normal">SUM(L17:L22)</f>
        <v>6.660000000000001</v>
      </c>
      <c r="M23" s="46" t="n">
        <f aca="false" ca="false" dt2D="false" dtr="false" t="normal">SUM(M17:M22)</f>
        <v>100.94999999999999</v>
      </c>
      <c r="N23" s="46" t="n">
        <f aca="false" ca="false" dt2D="false" dtr="false" t="normal">SUM(N17:N22)</f>
        <v>460.80999999999995</v>
      </c>
      <c r="O23" s="46" t="n">
        <f aca="false" ca="false" dt2D="false" dtr="false" t="normal">SUM(O17:O22)</f>
        <v>116.91</v>
      </c>
      <c r="P23" s="46" t="n">
        <f aca="false" ca="false" dt2D="false" dtr="false" t="normal">SUM(P17:P22)</f>
        <v>8.219999999999999</v>
      </c>
    </row>
    <row customHeight="true" ht="15" outlineLevel="0" r="24">
      <c r="A24" s="43" t="s">
        <v>40</v>
      </c>
      <c r="B24" s="44" t="s"/>
      <c r="C24" s="45" t="s"/>
      <c r="D24" s="46" t="n"/>
      <c r="E24" s="46" t="n">
        <f aca="false" ca="false" dt2D="false" dtr="false" t="normal">E15+E23</f>
        <v>46.239999999999995</v>
      </c>
      <c r="F24" s="46" t="n">
        <f aca="false" ca="false" dt2D="false" dtr="false" t="normal">F15+F23</f>
        <v>49.79</v>
      </c>
      <c r="G24" s="46" t="n">
        <f aca="false" ca="false" dt2D="false" dtr="false" t="normal">G15+G23</f>
        <v>138.01999999999998</v>
      </c>
      <c r="H24" s="46" t="n">
        <f aca="false" ca="false" dt2D="false" dtr="false" t="normal">H15+H23</f>
        <v>1184.0100000000002</v>
      </c>
      <c r="I24" s="47" t="n">
        <f aca="false" ca="false" dt2D="false" dtr="false" t="normal">I15+I23</f>
        <v>0.6780000000000002</v>
      </c>
      <c r="J24" s="46" t="n">
        <f aca="false" ca="false" dt2D="false" dtr="false" t="normal">J15+J23</f>
        <v>45.47</v>
      </c>
      <c r="K24" s="46" t="n">
        <f aca="false" ca="false" dt2D="false" dtr="false" t="normal">K15+K23</f>
        <v>76</v>
      </c>
      <c r="L24" s="47" t="n">
        <f aca="false" ca="false" dt2D="false" dtr="false" t="normal">L15+L23</f>
        <v>9.200000000000001</v>
      </c>
      <c r="M24" s="46" t="n">
        <f aca="false" ca="false" dt2D="false" dtr="false" t="normal">M15+M23</f>
        <v>377.49</v>
      </c>
      <c r="N24" s="46" t="n">
        <f aca="false" ca="false" dt2D="false" dtr="false" t="normal">N15+N23</f>
        <v>757.55</v>
      </c>
      <c r="O24" s="46" t="n">
        <f aca="false" ca="false" dt2D="false" dtr="false" t="normal">O15+O23</f>
        <v>210.20999999999998</v>
      </c>
      <c r="P24" s="46" t="n">
        <f aca="false" ca="false" dt2D="false" dtr="false" t="normal">P15+P23</f>
        <v>13.099999999999998</v>
      </c>
    </row>
  </sheetData>
  <mergeCells count="17">
    <mergeCell ref="A24:C24"/>
    <mergeCell ref="A23:C23"/>
    <mergeCell ref="A15:C15"/>
    <mergeCell ref="A16:P16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6:A8"/>
    <mergeCell ref="C6:C8"/>
    <mergeCell ref="B6:B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1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79</v>
      </c>
    </row>
    <row outlineLevel="0" r="2">
      <c r="A2" s="50" t="s">
        <v>1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19</v>
      </c>
      <c r="C10" s="18" t="s">
        <v>81</v>
      </c>
      <c r="D10" s="17" t="n">
        <v>60</v>
      </c>
      <c r="E10" s="19" t="n">
        <v>0.48</v>
      </c>
      <c r="F10" s="19" t="n">
        <v>3.78</v>
      </c>
      <c r="G10" s="19" t="n">
        <v>3.6</v>
      </c>
      <c r="H10" s="19" t="n">
        <v>50.4</v>
      </c>
      <c r="I10" s="19" t="n">
        <v>0.03</v>
      </c>
      <c r="J10" s="19" t="n">
        <v>9.54</v>
      </c>
      <c r="K10" s="19" t="n">
        <v>0</v>
      </c>
      <c r="L10" s="19" t="n">
        <v>1.86</v>
      </c>
      <c r="M10" s="19" t="n">
        <v>9</v>
      </c>
      <c r="N10" s="19" t="n">
        <v>12</v>
      </c>
      <c r="O10" s="19" t="n">
        <v>9</v>
      </c>
      <c r="P10" s="19" t="n">
        <v>0.84</v>
      </c>
    </row>
    <row customHeight="true" ht="15" outlineLevel="0" r="11">
      <c r="A11" s="38" t="s">
        <v>25</v>
      </c>
      <c r="B11" s="38" t="n">
        <v>268</v>
      </c>
      <c r="C11" s="25" t="s">
        <v>82</v>
      </c>
      <c r="D11" s="21" t="n">
        <v>200</v>
      </c>
      <c r="E11" s="21" t="n">
        <v>17.23</v>
      </c>
      <c r="F11" s="21" t="n">
        <v>19.38</v>
      </c>
      <c r="G11" s="21" t="n">
        <v>4.31</v>
      </c>
      <c r="H11" s="21" t="n">
        <v>261.54</v>
      </c>
      <c r="I11" s="38" t="n">
        <v>0.09</v>
      </c>
      <c r="J11" s="38" t="n">
        <v>0.62</v>
      </c>
      <c r="K11" s="38" t="n">
        <v>347.38</v>
      </c>
      <c r="L11" s="38" t="n">
        <v>0.92</v>
      </c>
      <c r="M11" s="38" t="n">
        <v>158.15</v>
      </c>
      <c r="N11" s="38" t="n">
        <v>299.38</v>
      </c>
      <c r="O11" s="27" t="n">
        <v>24.92</v>
      </c>
      <c r="P11" s="38" t="n">
        <v>3.23</v>
      </c>
    </row>
    <row customHeight="true" ht="15" outlineLevel="0" r="12">
      <c r="A12" s="38" t="s">
        <v>25</v>
      </c>
      <c r="B12" s="38" t="n">
        <v>459</v>
      </c>
      <c r="C12" s="25" t="s">
        <v>54</v>
      </c>
      <c r="D12" s="21" t="n">
        <v>200</v>
      </c>
      <c r="E12" s="26" t="n">
        <v>0.3</v>
      </c>
      <c r="F12" s="26" t="n">
        <v>0.1</v>
      </c>
      <c r="G12" s="26" t="n">
        <v>9.5</v>
      </c>
      <c r="H12" s="26" t="n">
        <v>40</v>
      </c>
      <c r="I12" s="27" t="n">
        <v>0</v>
      </c>
      <c r="J12" s="27" t="n">
        <v>1</v>
      </c>
      <c r="K12" s="27" t="n">
        <v>0</v>
      </c>
      <c r="L12" s="38" t="n">
        <v>0.02</v>
      </c>
      <c r="M12" s="27" t="n">
        <v>7.9</v>
      </c>
      <c r="N12" s="27" t="n">
        <v>9.1</v>
      </c>
      <c r="O12" s="27" t="n">
        <v>5</v>
      </c>
      <c r="P12" s="38" t="n">
        <v>0.87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45</v>
      </c>
      <c r="D14" s="21" t="n">
        <v>100</v>
      </c>
      <c r="E14" s="26" t="n">
        <v>0.4</v>
      </c>
      <c r="F14" s="26" t="n">
        <v>0.3</v>
      </c>
      <c r="G14" s="26" t="n">
        <v>9.5</v>
      </c>
      <c r="H14" s="26" t="n">
        <v>42</v>
      </c>
      <c r="I14" s="27" t="n">
        <v>0.02</v>
      </c>
      <c r="J14" s="27" t="n">
        <v>5</v>
      </c>
      <c r="K14" s="27" t="n">
        <v>0</v>
      </c>
      <c r="L14" s="27" t="n">
        <v>0</v>
      </c>
      <c r="M14" s="27" t="n">
        <v>19</v>
      </c>
      <c r="N14" s="27" t="n">
        <v>16</v>
      </c>
      <c r="O14" s="27" t="n">
        <v>12</v>
      </c>
      <c r="P14" s="27" t="n">
        <v>2.3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20.69</v>
      </c>
      <c r="F15" s="32" t="n">
        <f aca="false" ca="false" dt2D="false" dtr="false" t="normal">SUM(F10:F14)</f>
        <v>23.830000000000002</v>
      </c>
      <c r="G15" s="32" t="n">
        <f aca="false" ca="false" dt2D="false" dtr="false" t="normal">SUM(G10:G14)</f>
        <v>41.82</v>
      </c>
      <c r="H15" s="32" t="n">
        <f aca="false" ca="false" dt2D="false" dtr="false" t="normal">SUM(H10:H14)</f>
        <v>461.74</v>
      </c>
      <c r="I15" s="32" t="n">
        <f aca="false" ca="false" dt2D="false" dtr="false" t="normal">SUM(I10:I14)</f>
        <v>0.18799999999999997</v>
      </c>
      <c r="J15" s="32" t="n">
        <f aca="false" ca="false" dt2D="false" dtr="false" t="normal">SUM(J10:J14)</f>
        <v>16.159999999999997</v>
      </c>
      <c r="K15" s="32" t="n">
        <f aca="false" ca="false" dt2D="false" dtr="false" t="normal">SUM(K10:K14)</f>
        <v>347.38</v>
      </c>
      <c r="L15" s="32" t="n">
        <f aca="false" ca="false" dt2D="false" dtr="false" t="normal">SUM(L10:L14)</f>
        <v>3.1900000000000004</v>
      </c>
      <c r="M15" s="32" t="n">
        <f aca="false" ca="false" dt2D="false" dtr="false" t="normal">SUM(M10:M14)</f>
        <v>201.85000000000002</v>
      </c>
      <c r="N15" s="32" t="n">
        <f aca="false" ca="false" dt2D="false" dtr="false" t="normal">SUM(N10:N14)</f>
        <v>361.38</v>
      </c>
      <c r="O15" s="32" t="n">
        <f aca="false" ca="false" dt2D="false" dtr="false" t="normal">SUM(O10:O14)</f>
        <v>61.42</v>
      </c>
      <c r="P15" s="32" t="n">
        <f aca="false" ca="false" dt2D="false" dtr="false" t="normal">SUM(P10:P14)</f>
        <v>7.72</v>
      </c>
    </row>
  </sheetData>
  <mergeCells count="14">
    <mergeCell ref="A15:C15"/>
    <mergeCell ref="E6:G6"/>
    <mergeCell ref="H6:H8"/>
    <mergeCell ref="I6:L7"/>
    <mergeCell ref="M6:P7"/>
    <mergeCell ref="E7:E8"/>
    <mergeCell ref="G7:G8"/>
    <mergeCell ref="F4:P4"/>
    <mergeCell ref="F7:F8"/>
    <mergeCell ref="A9:P9"/>
    <mergeCell ref="A6:A8"/>
    <mergeCell ref="B6:B8"/>
    <mergeCell ref="C6:C8"/>
    <mergeCell ref="D6:D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83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20</v>
      </c>
      <c r="C10" s="18" t="s">
        <v>85</v>
      </c>
      <c r="D10" s="17" t="n">
        <v>60</v>
      </c>
      <c r="E10" s="19" t="n">
        <v>0.72</v>
      </c>
      <c r="F10" s="19" t="n">
        <v>3.72</v>
      </c>
      <c r="G10" s="19" t="n">
        <v>2.7</v>
      </c>
      <c r="H10" s="19" t="n">
        <v>46.8</v>
      </c>
      <c r="I10" s="19" t="n">
        <v>0.04</v>
      </c>
      <c r="J10" s="19" t="n">
        <v>31.44</v>
      </c>
      <c r="K10" s="19" t="n">
        <v>0</v>
      </c>
      <c r="L10" s="19" t="n">
        <v>1.98</v>
      </c>
      <c r="M10" s="19" t="n">
        <v>9</v>
      </c>
      <c r="N10" s="19" t="n">
        <v>16.2</v>
      </c>
      <c r="O10" s="19" t="n">
        <v>9.6</v>
      </c>
      <c r="P10" s="19" t="n">
        <v>0.48</v>
      </c>
    </row>
    <row customHeight="true" ht="15" outlineLevel="0" r="11">
      <c r="A11" s="38" t="s">
        <v>25</v>
      </c>
      <c r="B11" s="38" t="n">
        <v>141</v>
      </c>
      <c r="C11" s="25" t="s">
        <v>86</v>
      </c>
      <c r="D11" s="21" t="n">
        <v>250</v>
      </c>
      <c r="E11" s="26" t="n">
        <v>6</v>
      </c>
      <c r="F11" s="26" t="n">
        <v>6.25</v>
      </c>
      <c r="G11" s="21" t="n">
        <v>20.55</v>
      </c>
      <c r="H11" s="26" t="n">
        <v>162.5</v>
      </c>
      <c r="I11" s="27" t="n">
        <v>0.075</v>
      </c>
      <c r="J11" s="38" t="n">
        <v>1.15</v>
      </c>
      <c r="K11" s="27" t="n">
        <v>44.5</v>
      </c>
      <c r="L11" s="27" t="n">
        <v>0.075</v>
      </c>
      <c r="M11" s="38" t="n">
        <v>201.65</v>
      </c>
      <c r="N11" s="38" t="n">
        <v>172.65</v>
      </c>
      <c r="O11" s="27" t="n">
        <v>29.125</v>
      </c>
      <c r="P11" s="27" t="n">
        <v>0.025</v>
      </c>
    </row>
    <row customHeight="true" ht="15" outlineLevel="0" r="12">
      <c r="A12" s="38" t="s">
        <v>25</v>
      </c>
      <c r="B12" s="38" t="n">
        <v>462</v>
      </c>
      <c r="C12" s="25" t="s">
        <v>28</v>
      </c>
      <c r="D12" s="21" t="n">
        <v>200</v>
      </c>
      <c r="E12" s="26" t="n">
        <v>3.3</v>
      </c>
      <c r="F12" s="26" t="n">
        <v>2.9</v>
      </c>
      <c r="G12" s="26" t="n">
        <v>13.8</v>
      </c>
      <c r="H12" s="26" t="n">
        <v>94</v>
      </c>
      <c r="I12" s="38" t="n">
        <v>0.03</v>
      </c>
      <c r="J12" s="27" t="n">
        <v>0.7</v>
      </c>
      <c r="K12" s="27" t="n">
        <v>19</v>
      </c>
      <c r="L12" s="38" t="n">
        <v>0.01</v>
      </c>
      <c r="M12" s="27" t="n">
        <v>111.3</v>
      </c>
      <c r="N12" s="27" t="n">
        <v>91.1</v>
      </c>
      <c r="O12" s="27" t="n">
        <v>22.3</v>
      </c>
      <c r="P12" s="38" t="n">
        <v>0.65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5" t="s">
        <v>55</v>
      </c>
      <c r="D14" s="21" t="n">
        <v>100</v>
      </c>
      <c r="E14" s="26" t="n">
        <v>1.5</v>
      </c>
      <c r="F14" s="26" t="n">
        <v>0.5</v>
      </c>
      <c r="G14" s="26" t="n">
        <v>21</v>
      </c>
      <c r="H14" s="26" t="n">
        <v>96</v>
      </c>
      <c r="I14" s="27" t="n">
        <v>0</v>
      </c>
      <c r="J14" s="27" t="n">
        <v>10</v>
      </c>
      <c r="K14" s="27" t="n">
        <v>20</v>
      </c>
      <c r="L14" s="27" t="n">
        <v>0</v>
      </c>
      <c r="M14" s="27" t="n">
        <v>8</v>
      </c>
      <c r="N14" s="27" t="n">
        <v>0</v>
      </c>
      <c r="O14" s="27" t="n">
        <v>42</v>
      </c>
      <c r="P14" s="38" t="n">
        <v>0.63</v>
      </c>
    </row>
    <row customHeight="true" ht="15" outlineLevel="0" r="15">
      <c r="A15" s="28" t="s">
        <v>31</v>
      </c>
      <c r="B15" s="29" t="s"/>
      <c r="C15" s="30" t="s"/>
      <c r="D15" s="31" t="n"/>
      <c r="E15" s="31" t="n">
        <f aca="false" ca="false" dt2D="false" dtr="false" t="normal">SUM(E11:E14)</f>
        <v>13.08</v>
      </c>
      <c r="F15" s="31" t="n">
        <f aca="false" ca="false" dt2D="false" dtr="false" t="normal">SUM(F11:F14)</f>
        <v>9.92</v>
      </c>
      <c r="G15" s="31" t="n">
        <f aca="false" ca="false" dt2D="false" dtr="false" t="normal">SUM(G11:G14)</f>
        <v>70.26</v>
      </c>
      <c r="H15" s="31" t="n">
        <f aca="false" ca="false" dt2D="false" dtr="false" t="normal">SUM(H11:H14)</f>
        <v>420.3</v>
      </c>
      <c r="I15" s="31" t="n">
        <f aca="false" ca="false" dt2D="false" dtr="false" t="normal">SUM(I11:I14)</f>
        <v>0.153</v>
      </c>
      <c r="J15" s="31" t="n">
        <f aca="false" ca="false" dt2D="false" dtr="false" t="normal">SUM(J11:J14)</f>
        <v>11.85</v>
      </c>
      <c r="K15" s="31" t="n">
        <f aca="false" ca="false" dt2D="false" dtr="false" t="normal">SUM(K11:K14)</f>
        <v>83.5</v>
      </c>
      <c r="L15" s="31" t="n">
        <f aca="false" ca="false" dt2D="false" dtr="false" t="normal">SUM(L11:L14)</f>
        <v>0.475</v>
      </c>
      <c r="M15" s="31" t="n">
        <f aca="false" ca="false" dt2D="false" dtr="false" t="normal">SUM(M11:M14)</f>
        <v>328.75</v>
      </c>
      <c r="N15" s="31" t="n">
        <f aca="false" ca="false" dt2D="false" dtr="false" t="normal">SUM(N11:N14)</f>
        <v>288.65</v>
      </c>
      <c r="O15" s="31" t="n">
        <f aca="false" ca="false" dt2D="false" dtr="false" t="normal">SUM(O11:O14)</f>
        <v>103.925</v>
      </c>
      <c r="P15" s="31" t="n">
        <f aca="false" ca="false" dt2D="false" dtr="false" t="normal">SUM(P11:P14)</f>
        <v>1.7850000000000001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31.5" outlineLevel="0" r="17">
      <c r="A17" s="38" t="s">
        <v>25</v>
      </c>
      <c r="B17" s="37" t="n">
        <v>6</v>
      </c>
      <c r="C17" s="39" t="s">
        <v>87</v>
      </c>
      <c r="D17" s="37" t="n">
        <v>60</v>
      </c>
      <c r="E17" s="37" t="n">
        <v>0.78</v>
      </c>
      <c r="F17" s="37" t="n">
        <v>3.72</v>
      </c>
      <c r="G17" s="40" t="n">
        <v>2.7</v>
      </c>
      <c r="H17" s="40" t="n">
        <v>46.8</v>
      </c>
      <c r="I17" s="37" t="n">
        <v>0.02</v>
      </c>
      <c r="J17" s="37" t="n">
        <v>9.96</v>
      </c>
      <c r="K17" s="40" t="n">
        <v>0</v>
      </c>
      <c r="L17" s="37" t="n">
        <v>1.68</v>
      </c>
      <c r="M17" s="40" t="n">
        <v>20.4</v>
      </c>
      <c r="N17" s="40" t="n">
        <v>16.2</v>
      </c>
      <c r="O17" s="40" t="n">
        <v>9</v>
      </c>
      <c r="P17" s="37" t="n">
        <v>0.54</v>
      </c>
    </row>
    <row customHeight="true" ht="15" outlineLevel="0" r="18">
      <c r="A18" s="38" t="s">
        <v>25</v>
      </c>
      <c r="B18" s="37" t="n">
        <v>111</v>
      </c>
      <c r="C18" s="39" t="s">
        <v>88</v>
      </c>
      <c r="D18" s="37" t="n">
        <v>250</v>
      </c>
      <c r="E18" s="37" t="n">
        <v>10.66</v>
      </c>
      <c r="F18" s="37" t="n">
        <v>10.26</v>
      </c>
      <c r="G18" s="37" t="n">
        <v>2.78</v>
      </c>
      <c r="H18" s="40" t="n">
        <v>146.2</v>
      </c>
      <c r="I18" s="37" t="n">
        <v>0.04</v>
      </c>
      <c r="J18" s="37" t="n">
        <v>2.28</v>
      </c>
      <c r="K18" s="40" t="n">
        <v>62.9</v>
      </c>
      <c r="L18" s="40" t="n">
        <v>0.332</v>
      </c>
      <c r="M18" s="40" t="n">
        <v>34.2</v>
      </c>
      <c r="N18" s="40" t="n">
        <v>79.7</v>
      </c>
      <c r="O18" s="37" t="n">
        <v>20.24</v>
      </c>
      <c r="P18" s="37" t="n">
        <v>1.34</v>
      </c>
    </row>
    <row customHeight="true" ht="15" outlineLevel="0" r="19">
      <c r="A19" s="38" t="s">
        <v>25</v>
      </c>
      <c r="B19" s="37" t="n">
        <v>307</v>
      </c>
      <c r="C19" s="39" t="s">
        <v>89</v>
      </c>
      <c r="D19" s="37" t="n">
        <v>100</v>
      </c>
      <c r="E19" s="37" t="n">
        <v>12.27</v>
      </c>
      <c r="F19" s="37" t="n">
        <v>1.87</v>
      </c>
      <c r="G19" s="37" t="n">
        <v>15.73</v>
      </c>
      <c r="H19" s="37" t="n">
        <v>129.33</v>
      </c>
      <c r="I19" s="37" t="n">
        <v>0.15</v>
      </c>
      <c r="J19" s="37" t="n">
        <v>0.4</v>
      </c>
      <c r="K19" s="37" t="n">
        <v>16.4</v>
      </c>
      <c r="L19" s="37" t="n">
        <v>0.8</v>
      </c>
      <c r="M19" s="37" t="n">
        <v>66.13</v>
      </c>
      <c r="N19" s="37" t="n">
        <v>165.33</v>
      </c>
      <c r="O19" s="37" t="n">
        <v>26.8</v>
      </c>
      <c r="P19" s="37" t="n">
        <v>0.96</v>
      </c>
    </row>
    <row customHeight="true" ht="15" outlineLevel="0" r="20">
      <c r="A20" s="38" t="s">
        <v>25</v>
      </c>
      <c r="B20" s="37" t="n">
        <v>256</v>
      </c>
      <c r="C20" s="39" t="s">
        <v>90</v>
      </c>
      <c r="D20" s="37" t="n">
        <v>180</v>
      </c>
      <c r="E20" s="37" t="n">
        <v>6.66</v>
      </c>
      <c r="F20" s="37" t="n">
        <v>0.54</v>
      </c>
      <c r="G20" s="37" t="n">
        <v>35.48</v>
      </c>
      <c r="H20" s="37" t="n">
        <v>228.42</v>
      </c>
      <c r="I20" s="37" t="n">
        <v>0.07</v>
      </c>
      <c r="J20" s="40" t="n">
        <v>0</v>
      </c>
      <c r="K20" s="37" t="n">
        <v>41.18</v>
      </c>
      <c r="L20" s="37" t="n">
        <v>1.01</v>
      </c>
      <c r="M20" s="37" t="n">
        <v>16.54</v>
      </c>
      <c r="N20" s="37" t="n">
        <v>54.45</v>
      </c>
      <c r="O20" s="37" t="n">
        <v>10.64</v>
      </c>
      <c r="P20" s="37" t="n">
        <v>1.29</v>
      </c>
    </row>
    <row customHeight="true" ht="15" outlineLevel="0" r="21">
      <c r="A21" s="38" t="s">
        <v>25</v>
      </c>
      <c r="B21" s="37" t="n">
        <v>494</v>
      </c>
      <c r="C21" s="63" t="s">
        <v>91</v>
      </c>
      <c r="D21" s="37" t="n">
        <v>200</v>
      </c>
      <c r="E21" s="40" t="n">
        <v>0.3</v>
      </c>
      <c r="F21" s="37" t="n">
        <v>0.01</v>
      </c>
      <c r="G21" s="40" t="n">
        <v>17.5</v>
      </c>
      <c r="H21" s="40" t="n">
        <v>72</v>
      </c>
      <c r="I21" s="40" t="n">
        <v>0</v>
      </c>
      <c r="J21" s="40" t="n">
        <v>0.1</v>
      </c>
      <c r="K21" s="40" t="n">
        <v>0</v>
      </c>
      <c r="L21" s="40" t="n">
        <v>0.1</v>
      </c>
      <c r="M21" s="40" t="n">
        <v>16.4</v>
      </c>
      <c r="N21" s="40" t="n">
        <v>10.7</v>
      </c>
      <c r="O21" s="40" t="n">
        <v>4.3</v>
      </c>
      <c r="P21" s="40" t="n">
        <v>0.9</v>
      </c>
    </row>
    <row customHeight="true" ht="15" outlineLevel="0" r="22">
      <c r="A22" s="63" t="n"/>
      <c r="B22" s="37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63" t="n"/>
      <c r="B23" s="37" t="n"/>
      <c r="C23" s="63" t="s">
        <v>38</v>
      </c>
      <c r="D23" s="37" t="n">
        <v>30</v>
      </c>
      <c r="E23" s="21" t="n">
        <v>2.07</v>
      </c>
      <c r="F23" s="21" t="n">
        <v>0.36</v>
      </c>
      <c r="G23" s="21" t="n">
        <v>12.72</v>
      </c>
      <c r="H23" s="26" t="n">
        <v>64.2</v>
      </c>
      <c r="I23" s="27" t="n">
        <v>0.06</v>
      </c>
      <c r="J23" s="27" t="n">
        <v>0</v>
      </c>
      <c r="K23" s="27" t="n">
        <v>0</v>
      </c>
      <c r="L23" s="27" t="n">
        <v>0</v>
      </c>
      <c r="M23" s="27" t="n">
        <v>8.1</v>
      </c>
      <c r="N23" s="27" t="n">
        <v>36.9</v>
      </c>
      <c r="O23" s="27" t="n">
        <v>13.8</v>
      </c>
      <c r="P23" s="38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6" t="n">
        <f aca="false" ca="false" dt2D="false" dtr="false" t="normal">SUM(E17:E23)</f>
        <v>34.260000000000005</v>
      </c>
      <c r="F24" s="46" t="n">
        <f aca="false" ca="false" dt2D="false" dtr="false" t="normal">SUM(F17:F23)</f>
        <v>16.92</v>
      </c>
      <c r="G24" s="47" t="n">
        <f aca="false" ca="false" dt2D="false" dtr="false" t="normal">SUM(G17:G23)</f>
        <v>96.63</v>
      </c>
      <c r="H24" s="46" t="n">
        <f aca="false" ca="false" dt2D="false" dtr="false" t="normal">SUM(H17:H23)</f>
        <v>734.5500000000001</v>
      </c>
      <c r="I24" s="47" t="n">
        <f aca="false" ca="false" dt2D="false" dtr="false" t="normal">SUM(I17:I23)</f>
        <v>0.36000000000000004</v>
      </c>
      <c r="J24" s="47" t="n">
        <f aca="false" ca="false" dt2D="false" dtr="false" t="normal">SUM(J17:J23)</f>
        <v>12.74</v>
      </c>
      <c r="K24" s="47" t="n">
        <f aca="false" ca="false" dt2D="false" dtr="false" t="normal">SUM(K17:K23)</f>
        <v>120.47999999999999</v>
      </c>
      <c r="L24" s="46" t="n">
        <f aca="false" ca="false" dt2D="false" dtr="false" t="normal">SUM(L17:L23)</f>
        <v>3.922</v>
      </c>
      <c r="M24" s="46" t="n">
        <f aca="false" ca="false" dt2D="false" dtr="false" t="normal">SUM(M17:M23)</f>
        <v>165.76999999999998</v>
      </c>
      <c r="N24" s="46" t="n">
        <f aca="false" ca="false" dt2D="false" dtr="false" t="normal">SUM(N17:N23)</f>
        <v>376.28</v>
      </c>
      <c r="O24" s="46" t="n">
        <f aca="false" ca="false" dt2D="false" dtr="false" t="normal">SUM(O17:O23)</f>
        <v>87.58</v>
      </c>
      <c r="P24" s="46" t="n">
        <f aca="false" ca="false" dt2D="false" dtr="false" t="normal">SUM(P17:P23)</f>
        <v>6.3</v>
      </c>
    </row>
    <row customHeight="true" ht="15" outlineLevel="0" r="25">
      <c r="A25" s="43" t="s">
        <v>40</v>
      </c>
      <c r="B25" s="44" t="s"/>
      <c r="C25" s="45" t="s"/>
      <c r="D25" s="46" t="n"/>
      <c r="E25" s="46" t="n">
        <f aca="false" ca="false" dt2D="false" dtr="false" t="normal">E15+E24</f>
        <v>47.34</v>
      </c>
      <c r="F25" s="46" t="n">
        <f aca="false" ca="false" dt2D="false" dtr="false" t="normal">F15+F24</f>
        <v>26.840000000000003</v>
      </c>
      <c r="G25" s="46" t="n">
        <f aca="false" ca="false" dt2D="false" dtr="false" t="normal">G15+G24</f>
        <v>166.89</v>
      </c>
      <c r="H25" s="46" t="n">
        <f aca="false" ca="false" dt2D="false" dtr="false" t="normal">H15+H24</f>
        <v>1154.8500000000001</v>
      </c>
      <c r="I25" s="47" t="n">
        <f aca="false" ca="false" dt2D="false" dtr="false" t="normal">I15+I24</f>
        <v>0.513</v>
      </c>
      <c r="J25" s="46" t="n">
        <f aca="false" ca="false" dt2D="false" dtr="false" t="normal">J15+J24</f>
        <v>24.59</v>
      </c>
      <c r="K25" s="47" t="n">
        <f aca="false" ca="false" dt2D="false" dtr="false" t="normal">K15+K24</f>
        <v>203.98</v>
      </c>
      <c r="L25" s="47" t="n">
        <f aca="false" ca="false" dt2D="false" dtr="false" t="normal">L15+L24</f>
        <v>4.397</v>
      </c>
      <c r="M25" s="46" t="n">
        <f aca="false" ca="false" dt2D="false" dtr="false" t="normal">M15+M24</f>
        <v>494.52</v>
      </c>
      <c r="N25" s="46" t="n">
        <f aca="false" ca="false" dt2D="false" dtr="false" t="normal">N15+N24</f>
        <v>664.93</v>
      </c>
      <c r="O25" s="46" t="n">
        <f aca="false" ca="false" dt2D="false" dtr="false" t="normal">O15+O24</f>
        <v>191.505</v>
      </c>
      <c r="P25" s="46" t="n">
        <f aca="false" ca="false" dt2D="false" dtr="false" t="normal">P15+P24</f>
        <v>8.085</v>
      </c>
    </row>
  </sheetData>
  <mergeCells count="17">
    <mergeCell ref="A25:C25"/>
    <mergeCell ref="A24:C24"/>
    <mergeCell ref="A15:C15"/>
    <mergeCell ref="C6:C8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A6:A8"/>
    <mergeCell ref="B6:B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92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38" t="s">
        <v>93</v>
      </c>
      <c r="B10" s="17" t="n">
        <v>28</v>
      </c>
      <c r="C10" s="18" t="s">
        <v>94</v>
      </c>
      <c r="D10" s="17" t="n">
        <v>60</v>
      </c>
      <c r="E10" s="19" t="n">
        <v>3.6</v>
      </c>
      <c r="F10" s="19" t="n">
        <v>9.18</v>
      </c>
      <c r="G10" s="19" t="n">
        <v>11.94</v>
      </c>
      <c r="H10" s="19" t="n">
        <v>136.62</v>
      </c>
      <c r="I10" s="19" t="n">
        <v>0.04</v>
      </c>
      <c r="J10" s="19" t="n">
        <v>8.34</v>
      </c>
      <c r="K10" s="19" t="n">
        <v>0.15</v>
      </c>
      <c r="L10" s="19" t="n">
        <v>0</v>
      </c>
      <c r="M10" s="19" t="n">
        <v>19.62</v>
      </c>
      <c r="N10" s="19" t="n">
        <v>20.7</v>
      </c>
      <c r="O10" s="19" t="n">
        <v>10.62</v>
      </c>
      <c r="P10" s="19" t="n">
        <v>0.45</v>
      </c>
    </row>
    <row customHeight="true" ht="15" outlineLevel="0" r="11">
      <c r="A11" s="38" t="s">
        <v>25</v>
      </c>
      <c r="B11" s="38" t="n">
        <v>230</v>
      </c>
      <c r="C11" s="25" t="s">
        <v>95</v>
      </c>
      <c r="D11" s="21" t="n">
        <v>200</v>
      </c>
      <c r="E11" s="26" t="n">
        <v>5.46</v>
      </c>
      <c r="F11" s="21" t="n">
        <v>6.2</v>
      </c>
      <c r="G11" s="21" t="n">
        <v>25.82</v>
      </c>
      <c r="H11" s="21" t="n">
        <v>181</v>
      </c>
      <c r="I11" s="38" t="n">
        <v>0.1</v>
      </c>
      <c r="J11" s="38" t="n">
        <v>1.18</v>
      </c>
      <c r="K11" s="38" t="n">
        <v>37</v>
      </c>
      <c r="L11" s="38" t="n">
        <v>0.5</v>
      </c>
      <c r="M11" s="38" t="n">
        <v>121.7</v>
      </c>
      <c r="N11" s="27" t="n">
        <v>146.8</v>
      </c>
      <c r="O11" s="38" t="n">
        <v>27.54</v>
      </c>
      <c r="P11" s="38" t="n">
        <v>1.23</v>
      </c>
    </row>
    <row customHeight="true" ht="15" outlineLevel="0" r="12">
      <c r="A12" s="38" t="s">
        <v>25</v>
      </c>
      <c r="B12" s="38" t="n">
        <v>464</v>
      </c>
      <c r="C12" s="25" t="s">
        <v>44</v>
      </c>
      <c r="D12" s="21" t="n">
        <v>200</v>
      </c>
      <c r="E12" s="26" t="n">
        <v>1.4</v>
      </c>
      <c r="F12" s="26" t="n">
        <v>1.2</v>
      </c>
      <c r="G12" s="26" t="n">
        <v>11.4</v>
      </c>
      <c r="H12" s="26" t="n">
        <v>63</v>
      </c>
      <c r="I12" s="38" t="n">
        <v>0.02</v>
      </c>
      <c r="J12" s="27" t="n">
        <v>0.3</v>
      </c>
      <c r="K12" s="27" t="n">
        <v>9.5</v>
      </c>
      <c r="L12" s="27" t="n">
        <v>0</v>
      </c>
      <c r="M12" s="27" t="n">
        <v>54.3</v>
      </c>
      <c r="N12" s="27" t="n">
        <v>38.3</v>
      </c>
      <c r="O12" s="27" t="n">
        <v>6.3</v>
      </c>
      <c r="P12" s="38" t="n">
        <v>0.07</v>
      </c>
    </row>
    <row customHeight="true" ht="15" outlineLevel="0" r="13">
      <c r="A13" s="38" t="n"/>
      <c r="B13" s="38" t="n"/>
      <c r="C13" s="25" t="s">
        <v>29</v>
      </c>
      <c r="D13" s="21" t="n">
        <v>30</v>
      </c>
      <c r="E13" s="21" t="n">
        <v>2.28</v>
      </c>
      <c r="F13" s="21" t="n">
        <v>0.27</v>
      </c>
      <c r="G13" s="21" t="n">
        <v>14.91</v>
      </c>
      <c r="H13" s="26" t="n">
        <v>67.8</v>
      </c>
      <c r="I13" s="27" t="n">
        <v>0.048</v>
      </c>
      <c r="J13" s="27" t="n">
        <v>0</v>
      </c>
      <c r="K13" s="27" t="n">
        <v>0</v>
      </c>
      <c r="L13" s="38" t="n">
        <v>0.39</v>
      </c>
      <c r="M13" s="27" t="n">
        <v>7.8</v>
      </c>
      <c r="N13" s="27" t="n">
        <v>24.9</v>
      </c>
      <c r="O13" s="27" t="n">
        <v>10.5</v>
      </c>
      <c r="P13" s="38" t="n">
        <v>0.48</v>
      </c>
    </row>
    <row customHeight="true" ht="15" outlineLevel="0" r="14">
      <c r="A14" s="38" t="n"/>
      <c r="B14" s="38" t="n"/>
      <c r="C14" s="20" t="s">
        <v>74</v>
      </c>
      <c r="D14" s="21" t="n">
        <v>100</v>
      </c>
      <c r="E14" s="19" t="n">
        <v>0.4</v>
      </c>
      <c r="F14" s="19" t="n">
        <v>0.4</v>
      </c>
      <c r="G14" s="19" t="n">
        <v>9.8</v>
      </c>
      <c r="H14" s="19" t="n">
        <v>44</v>
      </c>
      <c r="I14" s="24" t="n">
        <v>0.03</v>
      </c>
      <c r="J14" s="24" t="n">
        <v>7</v>
      </c>
      <c r="K14" s="24" t="n">
        <v>0</v>
      </c>
      <c r="L14" s="24" t="n">
        <v>0.2</v>
      </c>
      <c r="M14" s="24" t="n">
        <v>16.1</v>
      </c>
      <c r="N14" s="24" t="n">
        <v>11</v>
      </c>
      <c r="O14" s="24" t="n">
        <v>9</v>
      </c>
      <c r="P14" s="16" t="n">
        <v>2.21</v>
      </c>
    </row>
    <row customHeight="true" ht="15" outlineLevel="0" r="15">
      <c r="A15" s="28" t="s">
        <v>31</v>
      </c>
      <c r="B15" s="29" t="s"/>
      <c r="C15" s="30" t="s"/>
      <c r="D15" s="31" t="n"/>
      <c r="E15" s="32" t="n">
        <f aca="false" ca="false" dt2D="false" dtr="false" t="normal">SUM(E10:E14)</f>
        <v>13.14</v>
      </c>
      <c r="F15" s="32" t="n">
        <f aca="false" ca="false" dt2D="false" dtr="false" t="normal">SUM(F10:F14)</f>
        <v>17.249999999999996</v>
      </c>
      <c r="G15" s="32" t="n">
        <f aca="false" ca="false" dt2D="false" dtr="false" t="normal">SUM(G10:G14)</f>
        <v>73.86999999999999</v>
      </c>
      <c r="H15" s="32" t="n">
        <f aca="false" ca="false" dt2D="false" dtr="false" t="normal">SUM(H10:H14)</f>
        <v>492.42</v>
      </c>
      <c r="I15" s="32" t="n">
        <f aca="false" ca="false" dt2D="false" dtr="false" t="normal">SUM(I10:I14)</f>
        <v>0.23800000000000002</v>
      </c>
      <c r="J15" s="32" t="n">
        <f aca="false" ca="false" dt2D="false" dtr="false" t="normal">SUM(J10:J14)</f>
        <v>16.82</v>
      </c>
      <c r="K15" s="32" t="n">
        <f aca="false" ca="false" dt2D="false" dtr="false" t="normal">SUM(K10:K14)</f>
        <v>46.65</v>
      </c>
      <c r="L15" s="32" t="n">
        <f aca="false" ca="false" dt2D="false" dtr="false" t="normal">SUM(L10:L14)</f>
        <v>1.09</v>
      </c>
      <c r="M15" s="32" t="n">
        <f aca="false" ca="false" dt2D="false" dtr="false" t="normal">SUM(M10:M14)</f>
        <v>219.52</v>
      </c>
      <c r="N15" s="32" t="n">
        <f aca="false" ca="false" dt2D="false" dtr="false" t="normal">SUM(N10:N14)</f>
        <v>241.70000000000002</v>
      </c>
      <c r="O15" s="32" t="n">
        <f aca="false" ca="false" dt2D="false" dtr="false" t="normal">SUM(O10:O14)</f>
        <v>63.959999999999994</v>
      </c>
      <c r="P15" s="32" t="n">
        <f aca="false" ca="false" dt2D="false" dtr="false" t="normal">SUM(P10:P14)</f>
        <v>4.4399999999999995</v>
      </c>
    </row>
    <row customHeight="true" ht="15" outlineLevel="0" r="16">
      <c r="A16" s="33" t="s">
        <v>32</v>
      </c>
      <c r="B16" s="34" t="s"/>
      <c r="C16" s="34" t="s"/>
      <c r="D16" s="34" t="s"/>
      <c r="E16" s="34" t="s"/>
      <c r="F16" s="34" t="s"/>
      <c r="G16" s="34" t="s"/>
      <c r="H16" s="34" t="s"/>
      <c r="I16" s="34" t="s"/>
      <c r="J16" s="34" t="s"/>
      <c r="K16" s="34" t="s"/>
      <c r="L16" s="34" t="s"/>
      <c r="M16" s="34" t="s"/>
      <c r="N16" s="34" t="s"/>
      <c r="O16" s="34" t="s"/>
      <c r="P16" s="35" t="s"/>
    </row>
    <row customHeight="true" ht="30" outlineLevel="0" r="17">
      <c r="A17" s="38" t="s">
        <v>25</v>
      </c>
      <c r="B17" s="37" t="n">
        <v>42</v>
      </c>
      <c r="C17" s="65" t="s">
        <v>96</v>
      </c>
      <c r="D17" s="37" t="n">
        <v>60</v>
      </c>
      <c r="E17" s="40" t="n">
        <v>1.2</v>
      </c>
      <c r="F17" s="37" t="n">
        <v>3.78</v>
      </c>
      <c r="G17" s="37" t="n">
        <v>4.98</v>
      </c>
      <c r="H17" s="40" t="n">
        <v>58.8</v>
      </c>
      <c r="I17" s="37" t="n">
        <v>0.05</v>
      </c>
      <c r="J17" s="37" t="n">
        <v>5.28</v>
      </c>
      <c r="K17" s="40" t="n">
        <v>0</v>
      </c>
      <c r="L17" s="40" t="n">
        <v>2.7</v>
      </c>
      <c r="M17" s="40" t="n">
        <v>8.7</v>
      </c>
      <c r="N17" s="37" t="n">
        <v>30.84</v>
      </c>
      <c r="O17" s="37" t="n">
        <v>10.62</v>
      </c>
      <c r="P17" s="37" t="n">
        <v>0.42</v>
      </c>
    </row>
    <row customHeight="true" ht="15" outlineLevel="0" r="18">
      <c r="A18" s="38" t="s">
        <v>25</v>
      </c>
      <c r="B18" s="37" t="n">
        <v>95</v>
      </c>
      <c r="C18" s="39" t="s">
        <v>97</v>
      </c>
      <c r="D18" s="37" t="n">
        <v>250</v>
      </c>
      <c r="E18" s="37" t="n">
        <v>1.8</v>
      </c>
      <c r="F18" s="37" t="n">
        <v>4.425</v>
      </c>
      <c r="G18" s="37" t="n">
        <v>7.15</v>
      </c>
      <c r="H18" s="40" t="n">
        <v>75.625</v>
      </c>
      <c r="I18" s="40" t="n">
        <v>0.045</v>
      </c>
      <c r="J18" s="37" t="n">
        <v>7.425</v>
      </c>
      <c r="K18" s="40" t="n">
        <v>0</v>
      </c>
      <c r="L18" s="37" t="n">
        <v>2.4</v>
      </c>
      <c r="M18" s="40" t="n">
        <v>40.875</v>
      </c>
      <c r="N18" s="40" t="n">
        <v>52.875</v>
      </c>
      <c r="O18" s="37" t="n">
        <v>25.675</v>
      </c>
      <c r="P18" s="40" t="n">
        <v>1.215</v>
      </c>
    </row>
    <row customHeight="true" ht="15" outlineLevel="0" r="19">
      <c r="A19" s="38" t="s">
        <v>93</v>
      </c>
      <c r="B19" s="37" t="n">
        <v>76</v>
      </c>
      <c r="C19" s="39" t="s">
        <v>98</v>
      </c>
      <c r="D19" s="37" t="n">
        <v>100</v>
      </c>
      <c r="E19" s="40" t="n">
        <v>13.9</v>
      </c>
      <c r="F19" s="37" t="n">
        <v>10.1</v>
      </c>
      <c r="G19" s="37" t="n">
        <v>11.8</v>
      </c>
      <c r="H19" s="37" t="n">
        <v>186.2</v>
      </c>
      <c r="I19" s="37" t="n">
        <v>0.11</v>
      </c>
      <c r="J19" s="37" t="n">
        <v>4.6</v>
      </c>
      <c r="K19" s="37" t="n">
        <v>0.03</v>
      </c>
      <c r="L19" s="40" t="n">
        <v>0</v>
      </c>
      <c r="M19" s="40" t="n">
        <v>22</v>
      </c>
      <c r="N19" s="37" t="n">
        <v>194.1</v>
      </c>
      <c r="O19" s="37" t="n">
        <v>30.1</v>
      </c>
      <c r="P19" s="37" t="n">
        <v>3.1</v>
      </c>
    </row>
    <row customHeight="true" ht="15" outlineLevel="0" r="20">
      <c r="A20" s="16" t="s">
        <v>25</v>
      </c>
      <c r="B20" s="22" t="n">
        <v>381</v>
      </c>
      <c r="C20" s="41" t="s">
        <v>99</v>
      </c>
      <c r="D20" s="37" t="n">
        <v>180</v>
      </c>
      <c r="E20" s="22" t="n">
        <v>3.78</v>
      </c>
      <c r="F20" s="22" t="n">
        <v>4.5</v>
      </c>
      <c r="G20" s="22" t="n">
        <v>10.26</v>
      </c>
      <c r="H20" s="23" t="n">
        <v>95.4</v>
      </c>
      <c r="I20" s="22" t="n">
        <v>0.05</v>
      </c>
      <c r="J20" s="23" t="n">
        <v>12.24</v>
      </c>
      <c r="K20" s="23" t="n">
        <v>28.8</v>
      </c>
      <c r="L20" s="22" t="n">
        <v>0.54</v>
      </c>
      <c r="M20" s="22" t="n">
        <v>113.58</v>
      </c>
      <c r="N20" s="22" t="n">
        <v>96.66</v>
      </c>
      <c r="O20" s="22" t="n">
        <v>42.6</v>
      </c>
      <c r="P20" s="22" t="n">
        <v>1.13</v>
      </c>
    </row>
    <row customHeight="true" ht="15" outlineLevel="0" r="21">
      <c r="A21" s="38" t="s">
        <v>25</v>
      </c>
      <c r="B21" s="37" t="n">
        <v>349</v>
      </c>
      <c r="C21" s="39" t="s">
        <v>37</v>
      </c>
      <c r="D21" s="37" t="n">
        <v>200</v>
      </c>
      <c r="E21" s="37" t="n">
        <v>0.66</v>
      </c>
      <c r="F21" s="40" t="n">
        <v>0.9</v>
      </c>
      <c r="G21" s="37" t="n">
        <v>32.01</v>
      </c>
      <c r="H21" s="40" t="n">
        <v>132.8</v>
      </c>
      <c r="I21" s="40" t="n">
        <v>0.016</v>
      </c>
      <c r="J21" s="37" t="n">
        <v>0.73</v>
      </c>
      <c r="K21" s="40" t="n">
        <v>40.8</v>
      </c>
      <c r="L21" s="37" t="n">
        <v>0.51</v>
      </c>
      <c r="M21" s="37" t="n">
        <v>32.48</v>
      </c>
      <c r="N21" s="37" t="n">
        <v>23.44</v>
      </c>
      <c r="O21" s="37" t="n">
        <v>17.46</v>
      </c>
      <c r="P21" s="40" t="n">
        <v>0.7</v>
      </c>
    </row>
    <row customHeight="true" ht="15" outlineLevel="0" r="22">
      <c r="A22" s="38" t="s">
        <v>25</v>
      </c>
      <c r="B22" s="37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63" t="n"/>
      <c r="B23" s="37" t="n"/>
      <c r="C23" s="63" t="s">
        <v>38</v>
      </c>
      <c r="D23" s="37" t="n">
        <v>30</v>
      </c>
      <c r="E23" s="21" t="n">
        <v>2.07</v>
      </c>
      <c r="F23" s="21" t="n">
        <v>0.36</v>
      </c>
      <c r="G23" s="21" t="n">
        <v>12.72</v>
      </c>
      <c r="H23" s="26" t="n">
        <v>64.2</v>
      </c>
      <c r="I23" s="27" t="n">
        <v>0.06</v>
      </c>
      <c r="J23" s="27" t="n">
        <v>0</v>
      </c>
      <c r="K23" s="27" t="n">
        <v>0</v>
      </c>
      <c r="L23" s="27" t="n">
        <v>0</v>
      </c>
      <c r="M23" s="27" t="n">
        <v>8.1</v>
      </c>
      <c r="N23" s="27" t="n">
        <v>36.9</v>
      </c>
      <c r="O23" s="27" t="n">
        <v>13.8</v>
      </c>
      <c r="P23" s="38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6" t="n">
        <f aca="false" ca="false" dt2D="false" dtr="false" t="normal">SUM(E17:E23)</f>
        <v>24.93</v>
      </c>
      <c r="F24" s="46" t="n">
        <f aca="false" ca="false" dt2D="false" dtr="false" t="normal">SUM(F17:F23)</f>
        <v>24.224999999999998</v>
      </c>
      <c r="G24" s="46" t="n">
        <f aca="false" ca="false" dt2D="false" dtr="false" t="normal">SUM(G17:G23)</f>
        <v>88.63999999999999</v>
      </c>
      <c r="H24" s="46" t="n">
        <f aca="false" ca="false" dt2D="false" dtr="false" t="normal">SUM(H17:H23)</f>
        <v>660.6250000000001</v>
      </c>
      <c r="I24" s="47" t="n">
        <f aca="false" ca="false" dt2D="false" dtr="false" t="normal">SUM(I17:I23)</f>
        <v>0.35100000000000003</v>
      </c>
      <c r="J24" s="46" t="n">
        <f aca="false" ca="false" dt2D="false" dtr="false" t="normal">SUM(J17:J23)</f>
        <v>30.275000000000002</v>
      </c>
      <c r="K24" s="46" t="n">
        <f aca="false" ca="false" dt2D="false" dtr="false" t="normal">SUM(K17:K23)</f>
        <v>69.63</v>
      </c>
      <c r="L24" s="46" t="n">
        <f aca="false" ca="false" dt2D="false" dtr="false" t="normal">SUM(L17:L23)</f>
        <v>6.1499999999999995</v>
      </c>
      <c r="M24" s="46" t="n">
        <f aca="false" ca="false" dt2D="false" dtr="false" t="normal">SUM(M17:M23)</f>
        <v>229.73499999999999</v>
      </c>
      <c r="N24" s="46" t="n">
        <f aca="false" ca="false" dt2D="false" dtr="false" t="normal">SUM(N17:N23)</f>
        <v>447.815</v>
      </c>
      <c r="O24" s="46" t="n">
        <f aca="false" ca="false" dt2D="false" dtr="false" t="normal">SUM(O17:O23)</f>
        <v>143.05500000000004</v>
      </c>
      <c r="P24" s="47" t="n">
        <f aca="false" ca="false" dt2D="false" dtr="false" t="normal">SUM(P17:P23)</f>
        <v>7.835</v>
      </c>
    </row>
    <row customHeight="true" ht="15" outlineLevel="0" r="25">
      <c r="A25" s="43" t="s">
        <v>40</v>
      </c>
      <c r="B25" s="44" t="s"/>
      <c r="C25" s="45" t="s"/>
      <c r="D25" s="46" t="n"/>
      <c r="E25" s="46" t="n">
        <f aca="false" ca="false" dt2D="false" dtr="false" t="normal">E15+E24</f>
        <v>38.07</v>
      </c>
      <c r="F25" s="46" t="n">
        <f aca="false" ca="false" dt2D="false" dtr="false" t="normal">F15+F24</f>
        <v>41.474999999999994</v>
      </c>
      <c r="G25" s="46" t="n">
        <f aca="false" ca="false" dt2D="false" dtr="false" t="normal">G15+G24</f>
        <v>162.51</v>
      </c>
      <c r="H25" s="46" t="n">
        <f aca="false" ca="false" dt2D="false" dtr="false" t="normal">H15+H24</f>
        <v>1153.045</v>
      </c>
      <c r="I25" s="46" t="n">
        <f aca="false" ca="false" dt2D="false" dtr="false" t="normal">I15+I24</f>
        <v>0.5890000000000001</v>
      </c>
      <c r="J25" s="47" t="n">
        <f aca="false" ca="false" dt2D="false" dtr="false" t="normal">J15+J24</f>
        <v>47.095</v>
      </c>
      <c r="K25" s="46" t="n">
        <f aca="false" ca="false" dt2D="false" dtr="false" t="normal">K15+K24</f>
        <v>116.28</v>
      </c>
      <c r="L25" s="46" t="n">
        <f aca="false" ca="false" dt2D="false" dtr="false" t="normal">L15+L24</f>
        <v>7.239999999999999</v>
      </c>
      <c r="M25" s="46" t="n">
        <f aca="false" ca="false" dt2D="false" dtr="false" t="normal">M15+M24</f>
        <v>449.255</v>
      </c>
      <c r="N25" s="46" t="n">
        <f aca="false" ca="false" dt2D="false" dtr="false" t="normal">N15+N24</f>
        <v>689.515</v>
      </c>
      <c r="O25" s="46" t="n">
        <f aca="false" ca="false" dt2D="false" dtr="false" t="normal">O15+O24</f>
        <v>207.01500000000004</v>
      </c>
      <c r="P25" s="47" t="n">
        <f aca="false" ca="false" dt2D="false" dtr="false" t="normal">P15+P24</f>
        <v>12.274999999999999</v>
      </c>
    </row>
  </sheetData>
  <mergeCells count="17">
    <mergeCell ref="A25:C25"/>
    <mergeCell ref="A24:C24"/>
    <mergeCell ref="A15:C15"/>
    <mergeCell ref="B6:B8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16:P16"/>
    <mergeCell ref="C6:C8"/>
    <mergeCell ref="A6:A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P25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49" width="19.7304607562371"/>
    <col customWidth="true" max="2" min="2" outlineLevel="0" style="49" width="11.5531096381248"/>
    <col customWidth="true" max="3" min="3" outlineLevel="0" style="49" width="38.7557123613281"/>
    <col customWidth="true" max="4" min="4" outlineLevel="0" style="49" width="10.1465435881196"/>
    <col bestFit="true" customWidth="true" max="7" min="5" outlineLevel="0" style="49" width="9.01743714249899"/>
    <col customWidth="true" max="8" min="8" outlineLevel="0" style="49" width="14.6552614827044"/>
    <col bestFit="true" customWidth="true" max="16384" min="9" outlineLevel="0" style="49" width="9.01743714249899"/>
  </cols>
  <sheetData>
    <row outlineLevel="0" r="1">
      <c r="A1" s="50" t="s">
        <v>100</v>
      </c>
    </row>
    <row outlineLevel="0" r="2">
      <c r="A2" s="50" t="s">
        <v>84</v>
      </c>
    </row>
    <row outlineLevel="0" r="3">
      <c r="A3" s="2" t="s">
        <v>2</v>
      </c>
    </row>
    <row outlineLevel="0" r="4">
      <c r="A4" s="2" t="s">
        <v>3</v>
      </c>
      <c r="F4" s="51" t="n"/>
      <c r="G4" s="51" t="s"/>
      <c r="H4" s="51" t="s"/>
      <c r="I4" s="51" t="s"/>
      <c r="J4" s="51" t="s"/>
      <c r="K4" s="51" t="s"/>
      <c r="L4" s="51" t="s"/>
      <c r="M4" s="51" t="s"/>
      <c r="N4" s="51" t="s"/>
      <c r="O4" s="51" t="s"/>
      <c r="P4" s="51" t="s"/>
    </row>
    <row outlineLevel="0" r="5">
      <c r="A5" s="52" t="n"/>
      <c r="B5" s="52" t="n"/>
      <c r="C5" s="52" t="n"/>
      <c r="D5" s="52" t="s">
        <v>4</v>
      </c>
      <c r="E5" s="52" t="n"/>
      <c r="F5" s="52" t="n"/>
      <c r="G5" s="52" t="n"/>
      <c r="H5" s="52" t="n"/>
      <c r="I5" s="53" t="n"/>
      <c r="J5" s="52" t="n"/>
      <c r="K5" s="52" t="n"/>
      <c r="L5" s="52" t="n"/>
      <c r="M5" s="52" t="n"/>
      <c r="N5" s="52" t="n"/>
      <c r="O5" s="52" t="n"/>
      <c r="P5" s="52" t="n"/>
    </row>
    <row customHeight="true" ht="15" outlineLevel="0" r="6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54" t="s"/>
      <c r="G6" s="55" t="s"/>
      <c r="H6" s="31" t="s">
        <v>10</v>
      </c>
      <c r="I6" s="31" t="s">
        <v>11</v>
      </c>
      <c r="J6" s="56" t="s"/>
      <c r="K6" s="56" t="s"/>
      <c r="L6" s="57" t="s"/>
      <c r="M6" s="31" t="s">
        <v>12</v>
      </c>
      <c r="N6" s="56" t="s"/>
      <c r="O6" s="56" t="s"/>
      <c r="P6" s="57" t="s"/>
    </row>
    <row customHeight="true" ht="15" outlineLevel="0" r="7">
      <c r="A7" s="58" t="s"/>
      <c r="B7" s="58" t="s"/>
      <c r="C7" s="58" t="s"/>
      <c r="D7" s="58" t="s"/>
      <c r="E7" s="31" t="s">
        <v>13</v>
      </c>
      <c r="F7" s="31" t="s">
        <v>14</v>
      </c>
      <c r="G7" s="31" t="s">
        <v>15</v>
      </c>
      <c r="H7" s="58" t="s"/>
      <c r="I7" s="59" t="s"/>
      <c r="J7" s="60" t="s"/>
      <c r="K7" s="60" t="s"/>
      <c r="L7" s="61" t="s"/>
      <c r="M7" s="59" t="s"/>
      <c r="N7" s="60" t="s"/>
      <c r="O7" s="60" t="s"/>
      <c r="P7" s="61" t="s"/>
    </row>
    <row customHeight="true" ht="15" outlineLevel="0" r="8">
      <c r="A8" s="62" t="s"/>
      <c r="B8" s="62" t="s"/>
      <c r="C8" s="62" t="s"/>
      <c r="D8" s="62" t="s"/>
      <c r="E8" s="62" t="s"/>
      <c r="F8" s="62" t="s"/>
      <c r="G8" s="62" t="s"/>
      <c r="H8" s="62" t="s"/>
      <c r="I8" s="31" t="s">
        <v>16</v>
      </c>
      <c r="J8" s="31" t="s">
        <v>17</v>
      </c>
      <c r="K8" s="31" t="s">
        <v>80</v>
      </c>
      <c r="L8" s="31" t="s">
        <v>19</v>
      </c>
      <c r="M8" s="31" t="s">
        <v>20</v>
      </c>
      <c r="N8" s="31" t="s">
        <v>21</v>
      </c>
      <c r="O8" s="31" t="s">
        <v>22</v>
      </c>
      <c r="P8" s="31" t="s">
        <v>23</v>
      </c>
    </row>
    <row customHeight="true" ht="15" outlineLevel="0" r="9">
      <c r="A9" s="6" t="s">
        <v>24</v>
      </c>
      <c r="B9" s="7" t="s"/>
      <c r="C9" s="7" t="s"/>
      <c r="D9" s="7" t="s"/>
      <c r="E9" s="7" t="s"/>
      <c r="F9" s="7" t="s"/>
      <c r="G9" s="7" t="s"/>
      <c r="H9" s="7" t="s"/>
      <c r="I9" s="7" t="s"/>
      <c r="J9" s="7" t="s"/>
      <c r="K9" s="7" t="s"/>
      <c r="L9" s="7" t="s"/>
      <c r="M9" s="7" t="s"/>
      <c r="N9" s="7" t="s"/>
      <c r="O9" s="7" t="s"/>
      <c r="P9" s="8" t="s"/>
    </row>
    <row customHeight="true" ht="15" outlineLevel="0" r="10">
      <c r="A10" s="16" t="s">
        <v>25</v>
      </c>
      <c r="B10" s="17" t="n">
        <v>54</v>
      </c>
      <c r="C10" s="18" t="s">
        <v>101</v>
      </c>
      <c r="D10" s="17" t="n">
        <v>60</v>
      </c>
      <c r="E10" s="19" t="n">
        <v>1.26</v>
      </c>
      <c r="F10" s="19" t="n">
        <v>3.3</v>
      </c>
      <c r="G10" s="19" t="n">
        <v>5.58</v>
      </c>
      <c r="H10" s="19" t="n">
        <v>57</v>
      </c>
      <c r="I10" s="19" t="n">
        <v>0.03</v>
      </c>
      <c r="J10" s="19" t="n">
        <v>3.36</v>
      </c>
      <c r="K10" s="19" t="n">
        <v>0</v>
      </c>
      <c r="L10" s="19" t="n">
        <v>1.86</v>
      </c>
      <c r="M10" s="19" t="n">
        <v>17.52</v>
      </c>
      <c r="N10" s="19" t="n">
        <v>38.16</v>
      </c>
      <c r="O10" s="19" t="n">
        <v>22.68</v>
      </c>
      <c r="P10" s="19" t="n">
        <v>0.65</v>
      </c>
    </row>
    <row customHeight="true" ht="15" outlineLevel="0" r="11">
      <c r="A11" s="38" t="s">
        <v>93</v>
      </c>
      <c r="B11" s="38" t="n">
        <v>108</v>
      </c>
      <c r="C11" s="25" t="s">
        <v>102</v>
      </c>
      <c r="D11" s="21" t="n">
        <v>200</v>
      </c>
      <c r="E11" s="26" t="n">
        <v>15.6</v>
      </c>
      <c r="F11" s="21" t="n">
        <v>15.4</v>
      </c>
      <c r="G11" s="21" t="n">
        <v>42.2</v>
      </c>
      <c r="H11" s="26" t="n">
        <v>362</v>
      </c>
      <c r="I11" s="38" t="n">
        <v>0.18</v>
      </c>
      <c r="J11" s="38" t="n">
        <v>0.52</v>
      </c>
      <c r="K11" s="38" t="n">
        <v>0.08</v>
      </c>
      <c r="L11" s="27" t="n">
        <v>0</v>
      </c>
      <c r="M11" s="38" t="n">
        <v>147.9</v>
      </c>
      <c r="N11" s="27" t="n">
        <v>289.2</v>
      </c>
      <c r="O11" s="27" t="n">
        <v>41.2</v>
      </c>
      <c r="P11" s="27" t="n">
        <v>2</v>
      </c>
    </row>
    <row customHeight="true" ht="15" outlineLevel="0" r="12">
      <c r="A12" s="38" t="n"/>
      <c r="B12" s="38" t="n"/>
      <c r="C12" s="25" t="s">
        <v>64</v>
      </c>
      <c r="D12" s="21" t="n">
        <v>20</v>
      </c>
      <c r="E12" s="27" t="n">
        <v>1.44</v>
      </c>
      <c r="F12" s="27" t="n">
        <v>1.7</v>
      </c>
      <c r="G12" s="27" t="n">
        <v>11.1</v>
      </c>
      <c r="H12" s="27" t="n">
        <v>65.4</v>
      </c>
      <c r="I12" s="27" t="n">
        <v>0.01</v>
      </c>
      <c r="J12" s="27" t="n">
        <v>0.2</v>
      </c>
      <c r="K12" s="27" t="n">
        <v>8.4</v>
      </c>
      <c r="L12" s="27" t="n">
        <v>0.04</v>
      </c>
      <c r="M12" s="27" t="n">
        <v>61.4</v>
      </c>
      <c r="N12" s="27" t="n">
        <v>43.8</v>
      </c>
      <c r="O12" s="27" t="n">
        <v>6.8</v>
      </c>
      <c r="P12" s="27" t="n">
        <v>0.04</v>
      </c>
    </row>
    <row customHeight="true" ht="15" outlineLevel="0" r="13">
      <c r="A13" s="38" t="s">
        <v>25</v>
      </c>
      <c r="B13" s="38" t="n">
        <v>457</v>
      </c>
      <c r="C13" s="25" t="s">
        <v>65</v>
      </c>
      <c r="D13" s="21" t="n">
        <v>200</v>
      </c>
      <c r="E13" s="26" t="n">
        <v>0.2</v>
      </c>
      <c r="F13" s="26" t="n">
        <v>0.1</v>
      </c>
      <c r="G13" s="26" t="n">
        <v>9.3</v>
      </c>
      <c r="H13" s="26" t="n">
        <v>38</v>
      </c>
      <c r="I13" s="27" t="n">
        <v>0</v>
      </c>
      <c r="J13" s="27" t="n">
        <v>0</v>
      </c>
      <c r="K13" s="27" t="n">
        <v>0</v>
      </c>
      <c r="L13" s="27" t="n">
        <v>0</v>
      </c>
      <c r="M13" s="27" t="n">
        <v>5.1</v>
      </c>
      <c r="N13" s="27" t="n">
        <v>7.7</v>
      </c>
      <c r="O13" s="27" t="n">
        <v>4.2</v>
      </c>
      <c r="P13" s="38" t="n">
        <v>0.82</v>
      </c>
    </row>
    <row customHeight="true" ht="15" outlineLevel="0" r="14">
      <c r="A14" s="38" t="n"/>
      <c r="B14" s="38" t="n"/>
      <c r="C14" s="25" t="s">
        <v>29</v>
      </c>
      <c r="D14" s="21" t="n">
        <v>30</v>
      </c>
      <c r="E14" s="21" t="n">
        <v>2.28</v>
      </c>
      <c r="F14" s="21" t="n">
        <v>0.27</v>
      </c>
      <c r="G14" s="21" t="n">
        <v>14.91</v>
      </c>
      <c r="H14" s="26" t="n">
        <v>67.8</v>
      </c>
      <c r="I14" s="27" t="n">
        <v>0.048</v>
      </c>
      <c r="J14" s="27" t="n">
        <v>0</v>
      </c>
      <c r="K14" s="27" t="n">
        <v>0</v>
      </c>
      <c r="L14" s="38" t="n">
        <v>0.39</v>
      </c>
      <c r="M14" s="27" t="n">
        <v>7.8</v>
      </c>
      <c r="N14" s="27" t="n">
        <v>24.9</v>
      </c>
      <c r="O14" s="27" t="n">
        <v>10.5</v>
      </c>
      <c r="P14" s="38" t="n">
        <v>0.48</v>
      </c>
    </row>
    <row customHeight="true" ht="15" outlineLevel="0" r="15">
      <c r="A15" s="38" t="n"/>
      <c r="B15" s="38" t="n"/>
      <c r="C15" s="20" t="s">
        <v>74</v>
      </c>
      <c r="D15" s="21" t="n">
        <v>100</v>
      </c>
      <c r="E15" s="19" t="n">
        <v>0.4</v>
      </c>
      <c r="F15" s="19" t="n">
        <v>0.4</v>
      </c>
      <c r="G15" s="19" t="n">
        <v>9.8</v>
      </c>
      <c r="H15" s="19" t="n">
        <v>44</v>
      </c>
      <c r="I15" s="24" t="n">
        <v>0.03</v>
      </c>
      <c r="J15" s="24" t="n">
        <v>7</v>
      </c>
      <c r="K15" s="24" t="n">
        <v>0</v>
      </c>
      <c r="L15" s="24" t="n">
        <v>0.2</v>
      </c>
      <c r="M15" s="24" t="n">
        <v>16.1</v>
      </c>
      <c r="N15" s="24" t="n">
        <v>11</v>
      </c>
      <c r="O15" s="24" t="n">
        <v>9</v>
      </c>
      <c r="P15" s="16" t="n">
        <v>2.21</v>
      </c>
    </row>
    <row customHeight="true" ht="15" outlineLevel="0" r="16">
      <c r="A16" s="28" t="s">
        <v>31</v>
      </c>
      <c r="B16" s="29" t="s"/>
      <c r="C16" s="30" t="s"/>
      <c r="D16" s="31" t="n"/>
      <c r="E16" s="32" t="n">
        <f aca="false" ca="false" dt2D="false" dtr="false" t="normal">SUM(E10:E15)</f>
        <v>21.18</v>
      </c>
      <c r="F16" s="32" t="n">
        <f aca="false" ca="false" dt2D="false" dtr="false" t="normal">SUM(F10:F15)</f>
        <v>21.169999999999998</v>
      </c>
      <c r="G16" s="32" t="n">
        <f aca="false" ca="false" dt2D="false" dtr="false" t="normal">SUM(G10:G15)</f>
        <v>92.89</v>
      </c>
      <c r="H16" s="32" t="n">
        <f aca="false" ca="false" dt2D="false" dtr="false" t="normal">SUM(H10:H15)</f>
        <v>634.1999999999999</v>
      </c>
      <c r="I16" s="32" t="n">
        <f aca="false" ca="false" dt2D="false" dtr="false" t="normal">SUM(I10:I15)</f>
        <v>0.29800000000000004</v>
      </c>
      <c r="J16" s="32" t="n">
        <f aca="false" ca="false" dt2D="false" dtr="false" t="normal">SUM(J10:J15)</f>
        <v>11.08</v>
      </c>
      <c r="K16" s="32" t="n">
        <f aca="false" ca="false" dt2D="false" dtr="false" t="normal">SUM(K10:K15)</f>
        <v>8.48</v>
      </c>
      <c r="L16" s="32" t="n">
        <f aca="false" ca="false" dt2D="false" dtr="false" t="normal">SUM(L10:L15)</f>
        <v>2.49</v>
      </c>
      <c r="M16" s="32" t="n">
        <f aca="false" ca="false" dt2D="false" dtr="false" t="normal">SUM(M10:M15)</f>
        <v>255.82000000000002</v>
      </c>
      <c r="N16" s="32" t="n">
        <f aca="false" ca="false" dt2D="false" dtr="false" t="normal">SUM(N10:N15)</f>
        <v>414.76</v>
      </c>
      <c r="O16" s="32" t="n">
        <f aca="false" ca="false" dt2D="false" dtr="false" t="normal">SUM(O10:O15)</f>
        <v>94.38000000000001</v>
      </c>
      <c r="P16" s="32" t="n">
        <f aca="false" ca="false" dt2D="false" dtr="false" t="normal">SUM(P10:P15)</f>
        <v>6.199999999999999</v>
      </c>
    </row>
    <row customHeight="true" ht="15" outlineLevel="0" r="17">
      <c r="A17" s="33" t="s">
        <v>32</v>
      </c>
      <c r="B17" s="34" t="s"/>
      <c r="C17" s="34" t="s"/>
      <c r="D17" s="34" t="s"/>
      <c r="E17" s="34" t="s"/>
      <c r="F17" s="34" t="s"/>
      <c r="G17" s="34" t="s"/>
      <c r="H17" s="34" t="s"/>
      <c r="I17" s="34" t="s"/>
      <c r="J17" s="34" t="s"/>
      <c r="K17" s="34" t="s"/>
      <c r="L17" s="34" t="s"/>
      <c r="M17" s="34" t="s"/>
      <c r="N17" s="34" t="s"/>
      <c r="O17" s="34" t="s"/>
      <c r="P17" s="35" t="s"/>
    </row>
    <row customHeight="true" ht="15" outlineLevel="0" r="18">
      <c r="A18" s="38" t="s">
        <v>93</v>
      </c>
      <c r="B18" s="37" t="n">
        <v>33</v>
      </c>
      <c r="C18" s="39" t="s">
        <v>103</v>
      </c>
      <c r="D18" s="37" t="n">
        <v>60</v>
      </c>
      <c r="E18" s="40" t="n">
        <v>1.2</v>
      </c>
      <c r="F18" s="37" t="n">
        <v>6.66</v>
      </c>
      <c r="G18" s="37" t="n">
        <v>0.72</v>
      </c>
      <c r="H18" s="40" t="n">
        <v>66.6</v>
      </c>
      <c r="I18" s="37" t="n">
        <v>0.02</v>
      </c>
      <c r="J18" s="37" t="n">
        <v>1.44</v>
      </c>
      <c r="K18" s="37" t="n">
        <v>0.08</v>
      </c>
      <c r="L18" s="40" t="n">
        <v>0</v>
      </c>
      <c r="M18" s="37" t="n">
        <v>21.96</v>
      </c>
      <c r="N18" s="40" t="n">
        <v>38.1</v>
      </c>
      <c r="O18" s="37" t="n">
        <v>72.96</v>
      </c>
      <c r="P18" s="37" t="n">
        <v>6.92</v>
      </c>
    </row>
    <row customHeight="true" ht="15" outlineLevel="0" r="19">
      <c r="A19" s="38" t="s">
        <v>25</v>
      </c>
      <c r="B19" s="37" t="n">
        <v>108</v>
      </c>
      <c r="C19" s="39" t="s">
        <v>104</v>
      </c>
      <c r="D19" s="37" t="n">
        <v>250</v>
      </c>
      <c r="E19" s="40" t="n">
        <v>1.75</v>
      </c>
      <c r="F19" s="37" t="n">
        <v>4.425</v>
      </c>
      <c r="G19" s="37" t="n">
        <v>4.325</v>
      </c>
      <c r="H19" s="40" t="n">
        <v>64.25</v>
      </c>
      <c r="I19" s="37" t="n">
        <v>0.025</v>
      </c>
      <c r="J19" s="37" t="n">
        <v>1.9</v>
      </c>
      <c r="K19" s="40" t="n">
        <v>0</v>
      </c>
      <c r="L19" s="37" t="n">
        <v>2.45</v>
      </c>
      <c r="M19" s="37" t="n">
        <v>40.15</v>
      </c>
      <c r="N19" s="37" t="n">
        <v>51.025</v>
      </c>
      <c r="O19" s="37" t="n">
        <v>20.175</v>
      </c>
      <c r="P19" s="40" t="n">
        <v>0.81</v>
      </c>
    </row>
    <row customHeight="true" ht="15" outlineLevel="0" r="20">
      <c r="A20" s="38" t="s">
        <v>25</v>
      </c>
      <c r="B20" s="37" t="n">
        <v>376</v>
      </c>
      <c r="C20" s="39" t="s">
        <v>105</v>
      </c>
      <c r="D20" s="37" t="n">
        <v>230</v>
      </c>
      <c r="E20" s="40" t="n">
        <v>21.69</v>
      </c>
      <c r="F20" s="37" t="n">
        <v>26.81</v>
      </c>
      <c r="G20" s="40" t="n">
        <v>18.27</v>
      </c>
      <c r="H20" s="40" t="n">
        <v>400.86</v>
      </c>
      <c r="I20" s="40" t="n">
        <v>0.184</v>
      </c>
      <c r="J20" s="40" t="n">
        <v>11.303</v>
      </c>
      <c r="K20" s="40" t="n">
        <v>77.674</v>
      </c>
      <c r="L20" s="40" t="n">
        <v>4.34</v>
      </c>
      <c r="M20" s="40" t="n">
        <v>38.9</v>
      </c>
      <c r="N20" s="37" t="n">
        <v>193.73</v>
      </c>
      <c r="O20" s="40" t="n">
        <v>54.54</v>
      </c>
      <c r="P20" s="40" t="n">
        <v>2.96</v>
      </c>
    </row>
    <row customHeight="true" ht="15" outlineLevel="0" r="21">
      <c r="A21" s="38" t="s">
        <v>25</v>
      </c>
      <c r="B21" s="37" t="n">
        <v>482</v>
      </c>
      <c r="C21" s="39" t="s">
        <v>106</v>
      </c>
      <c r="D21" s="37" t="n">
        <v>200</v>
      </c>
      <c r="E21" s="40" t="n">
        <v>1</v>
      </c>
      <c r="F21" s="37" t="n">
        <v>0.06</v>
      </c>
      <c r="G21" s="40" t="n">
        <v>29.8</v>
      </c>
      <c r="H21" s="40" t="n">
        <v>124</v>
      </c>
      <c r="I21" s="37" t="n">
        <v>0.02</v>
      </c>
      <c r="J21" s="40" t="n">
        <v>0.4</v>
      </c>
      <c r="K21" s="40" t="n">
        <v>0</v>
      </c>
      <c r="L21" s="40" t="n">
        <v>1.2</v>
      </c>
      <c r="M21" s="40" t="n">
        <v>35</v>
      </c>
      <c r="N21" s="40" t="n">
        <v>33.6</v>
      </c>
      <c r="O21" s="40" t="n">
        <v>20</v>
      </c>
      <c r="P21" s="37" t="n">
        <v>0.66</v>
      </c>
    </row>
    <row customHeight="true" ht="15" outlineLevel="0" r="22">
      <c r="A22" s="63" t="n"/>
      <c r="B22" s="37" t="n"/>
      <c r="C22" s="25" t="s">
        <v>29</v>
      </c>
      <c r="D22" s="37" t="n">
        <v>20</v>
      </c>
      <c r="E22" s="37" t="n">
        <v>1.52</v>
      </c>
      <c r="F22" s="37" t="n">
        <v>0.16</v>
      </c>
      <c r="G22" s="37" t="n">
        <v>9.72</v>
      </c>
      <c r="H22" s="40" t="n">
        <v>47.6</v>
      </c>
      <c r="I22" s="37" t="n">
        <v>0.02</v>
      </c>
      <c r="J22" s="40" t="n">
        <v>0</v>
      </c>
      <c r="K22" s="40" t="n">
        <v>0</v>
      </c>
      <c r="L22" s="40" t="n">
        <v>0</v>
      </c>
      <c r="M22" s="40" t="n">
        <v>4</v>
      </c>
      <c r="N22" s="40" t="n">
        <v>13</v>
      </c>
      <c r="O22" s="40" t="n">
        <v>2.8</v>
      </c>
      <c r="P22" s="37" t="n">
        <v>0.22</v>
      </c>
    </row>
    <row customHeight="true" ht="15" outlineLevel="0" r="23">
      <c r="A23" s="63" t="n"/>
      <c r="B23" s="37" t="n"/>
      <c r="C23" s="63" t="s">
        <v>38</v>
      </c>
      <c r="D23" s="37" t="n">
        <v>30</v>
      </c>
      <c r="E23" s="21" t="n">
        <v>2.07</v>
      </c>
      <c r="F23" s="21" t="n">
        <v>0.36</v>
      </c>
      <c r="G23" s="21" t="n">
        <v>12.72</v>
      </c>
      <c r="H23" s="26" t="n">
        <v>64.2</v>
      </c>
      <c r="I23" s="27" t="n">
        <v>0.06</v>
      </c>
      <c r="J23" s="27" t="n">
        <v>0</v>
      </c>
      <c r="K23" s="27" t="n">
        <v>0</v>
      </c>
      <c r="L23" s="27" t="n">
        <v>0</v>
      </c>
      <c r="M23" s="27" t="n">
        <v>8.1</v>
      </c>
      <c r="N23" s="27" t="n">
        <v>36.9</v>
      </c>
      <c r="O23" s="27" t="n">
        <v>13.8</v>
      </c>
      <c r="P23" s="38" t="n">
        <v>1.05</v>
      </c>
    </row>
    <row customHeight="true" ht="15" outlineLevel="0" r="24">
      <c r="A24" s="43" t="s">
        <v>39</v>
      </c>
      <c r="B24" s="44" t="s"/>
      <c r="C24" s="45" t="s"/>
      <c r="D24" s="46" t="n"/>
      <c r="E24" s="46" t="n">
        <f aca="false" ca="false" dt2D="false" dtr="false" t="normal">SUM(E18:E23)</f>
        <v>29.23</v>
      </c>
      <c r="F24" s="46" t="n">
        <f aca="false" ca="false" dt2D="false" dtr="false" t="normal">SUM(F18:F23)</f>
        <v>38.474999999999994</v>
      </c>
      <c r="G24" s="47" t="n">
        <f aca="false" ca="false" dt2D="false" dtr="false" t="normal">SUM(G18:G23)</f>
        <v>75.55499999999999</v>
      </c>
      <c r="H24" s="47" t="n">
        <f aca="false" ca="false" dt2D="false" dtr="false" t="normal">SUM(H18:H23)</f>
        <v>767.5100000000001</v>
      </c>
      <c r="I24" s="47" t="n">
        <f aca="false" ca="false" dt2D="false" dtr="false" t="normal">SUM(I18:I23)</f>
        <v>0.32899999999999996</v>
      </c>
      <c r="J24" s="46" t="n">
        <f aca="false" ca="false" dt2D="false" dtr="false" t="normal">SUM(J18:J23)</f>
        <v>15.043000000000001</v>
      </c>
      <c r="K24" s="47" t="n">
        <f aca="false" ca="false" dt2D="false" dtr="false" t="normal">SUM(K18:K23)</f>
        <v>77.754</v>
      </c>
      <c r="L24" s="46" t="n">
        <f aca="false" ca="false" dt2D="false" dtr="false" t="normal">SUM(L18:L23)</f>
        <v>7.99</v>
      </c>
      <c r="M24" s="47" t="n">
        <f aca="false" ca="false" dt2D="false" dtr="false" t="normal">SUM(M18:M23)</f>
        <v>148.10999999999999</v>
      </c>
      <c r="N24" s="47" t="n">
        <f aca="false" ca="false" dt2D="false" dtr="false" t="normal">SUM(N18:N23)</f>
        <v>366.355</v>
      </c>
      <c r="O24" s="47" t="n">
        <f aca="false" ca="false" dt2D="false" dtr="false" t="normal">SUM(O18:O23)</f>
        <v>184.275</v>
      </c>
      <c r="P24" s="47" t="n">
        <f aca="false" ca="false" dt2D="false" dtr="false" t="normal">SUM(P18:P23)</f>
        <v>12.620000000000003</v>
      </c>
    </row>
    <row customHeight="true" ht="15" outlineLevel="0" r="25">
      <c r="A25" s="43" t="s">
        <v>40</v>
      </c>
      <c r="B25" s="44" t="s"/>
      <c r="C25" s="45" t="s"/>
      <c r="D25" s="46" t="n"/>
      <c r="E25" s="46" t="n">
        <f aca="false" ca="false" dt2D="false" dtr="false" t="normal">E16+E24</f>
        <v>50.41</v>
      </c>
      <c r="F25" s="46" t="n">
        <f aca="false" ca="false" dt2D="false" dtr="false" t="normal">F16+F24</f>
        <v>59.644999999999996</v>
      </c>
      <c r="G25" s="46" t="n">
        <f aca="false" ca="false" dt2D="false" dtr="false" t="normal">G16+G24</f>
        <v>168.445</v>
      </c>
      <c r="H25" s="47" t="n">
        <f aca="false" ca="false" dt2D="false" dtr="false" t="normal">H16+H24</f>
        <v>1401.71</v>
      </c>
      <c r="I25" s="47" t="n">
        <f aca="false" ca="false" dt2D="false" dtr="false" t="normal">I16+I24</f>
        <v>0.627</v>
      </c>
      <c r="J25" s="46" t="n">
        <f aca="false" ca="false" dt2D="false" dtr="false" t="normal">J16+J24</f>
        <v>26.123</v>
      </c>
      <c r="K25" s="46" t="n">
        <f aca="false" ca="false" dt2D="false" dtr="false" t="normal">K16+K24</f>
        <v>86.23400000000001</v>
      </c>
      <c r="L25" s="46" t="n">
        <f aca="false" ca="false" dt2D="false" dtr="false" t="normal">L16+L24</f>
        <v>10.48</v>
      </c>
      <c r="M25" s="46" t="n">
        <f aca="false" ca="false" dt2D="false" dtr="false" t="normal">M16+M24</f>
        <v>403.93</v>
      </c>
      <c r="N25" s="47" t="n">
        <f aca="false" ca="false" dt2D="false" dtr="false" t="normal">N16+N24</f>
        <v>781.115</v>
      </c>
      <c r="O25" s="47" t="n">
        <f aca="false" ca="false" dt2D="false" dtr="false" t="normal">O16+O24</f>
        <v>278.65500000000003</v>
      </c>
      <c r="P25" s="47" t="n">
        <f aca="false" ca="false" dt2D="false" dtr="false" t="normal">P16+P24</f>
        <v>18.82</v>
      </c>
    </row>
  </sheetData>
  <mergeCells count="17">
    <mergeCell ref="A25:C25"/>
    <mergeCell ref="A24:C24"/>
    <mergeCell ref="A16:C16"/>
    <mergeCell ref="A17:P17"/>
    <mergeCell ref="F4:P4"/>
    <mergeCell ref="M6:P7"/>
    <mergeCell ref="I6:L7"/>
    <mergeCell ref="A9:P9"/>
    <mergeCell ref="H6:H8"/>
    <mergeCell ref="E6:G6"/>
    <mergeCell ref="G7:G8"/>
    <mergeCell ref="F7:F8"/>
    <mergeCell ref="E7:E8"/>
    <mergeCell ref="D6:D8"/>
    <mergeCell ref="A6:A8"/>
    <mergeCell ref="C6:C8"/>
    <mergeCell ref="B6:B8"/>
  </mergeCells>
  <pageMargins bottom="0.75" footer="0.300000011920929" header="0.300000011920929" left="0.700000047683716" right="0.700000047683716" top="0.75"/>
  <pageSetup fitToHeight="1" fitToWidth="1" orientation="landscape" paperHeight="297mm" paperSize="9" paperWidth="210mm" scale="68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2023-09-06T12:09:23Z</dcterms:modified>
</cp:coreProperties>
</file>